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colors12.xml" ContentType="application/vnd.ms-office.chartcolorstyle+xml"/>
  <Override PartName="/xl/charts/style12.xml" ContentType="application/vnd.ms-office.chartstyle+xml"/>
  <Override PartName="/xl/charts/chart12.xml" ContentType="application/vnd.openxmlformats-officedocument.drawingml.chart+xml"/>
  <Override PartName="/xl/worksheets/sheet1.xml" ContentType="application/vnd.openxmlformats-officedocument.spreadsheetml.worksheet+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0.xml" ContentType="application/vnd.openxmlformats-officedocument.drawingml.chart+xml"/>
  <Override PartName="/xl/charts/style10.xml" ContentType="application/vnd.ms-office.chartstyle+xml"/>
  <Override PartName="/xl/charts/style9.xml" ContentType="application/vnd.ms-office.chart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olors9.xml" ContentType="application/vnd.ms-office.chartcolorstyle+xml"/>
  <Override PartName="/xl/charts/colors4.xml" ContentType="application/vnd.ms-office.chartcolorstyle+xml"/>
  <Override PartName="/xl/charts/style5.xml" ContentType="application/vnd.ms-office.chartstyle+xml"/>
  <Override PartName="/xl/charts/chart5.xml" ContentType="application/vnd.openxmlformats-officedocument.drawingml.chart+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chart7.xml" ContentType="application/vnd.openxmlformats-officedocument.drawingml.chart+xml"/>
  <Override PartName="/xl/charts/style7.xml" ContentType="application/vnd.ms-office.chartstyle+xml"/>
  <Override PartName="/xl/charts/style6.xml" ContentType="application/vnd.ms-office.chartstyle+xml"/>
  <Override PartName="/xl/charts/chart6.xml" ContentType="application/vnd.openxmlformats-officedocument.drawingml.chart+xml"/>
  <Override PartName="/xl/charts/colors5.xml" ContentType="application/vnd.ms-office.chartcolorstyle+xml"/>
  <Override PartName="/xl/charts/colors6.xml" ContentType="application/vnd.ms-office.chartcolorsty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Standards and Practice\Malnutrition\Malnutrition Toolkit\Time to Eat Toolkit\Time to Eat Toolkit\Web Ready\"/>
    </mc:Choice>
  </mc:AlternateContent>
  <bookViews>
    <workbookView xWindow="0" yWindow="0" windowWidth="28800" windowHeight="12432"/>
  </bookViews>
  <sheets>
    <sheet name="Mealtime observation audit" sheetId="1" r:id="rId1"/>
    <sheet name="Mealtime survey for patients" sheetId="3" r:id="rId2"/>
    <sheet name="Mealtime survey for staff" sheetId="5" r:id="rId3"/>
    <sheet name="Staff feedback survey"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3" l="1"/>
  <c r="H26" i="3"/>
  <c r="H27" i="3"/>
  <c r="H28" i="3"/>
  <c r="H29" i="3"/>
  <c r="G28" i="6" l="1"/>
  <c r="F28" i="6"/>
  <c r="E28" i="6"/>
  <c r="G27" i="6"/>
  <c r="F27" i="6"/>
  <c r="E27" i="6"/>
  <c r="G26" i="6"/>
  <c r="F26" i="6"/>
  <c r="E26" i="6"/>
  <c r="G25" i="6"/>
  <c r="F25" i="6"/>
  <c r="E25" i="6"/>
  <c r="J25" i="5"/>
  <c r="K25" i="5"/>
  <c r="L25" i="5"/>
  <c r="N25" i="5"/>
  <c r="O25" i="5"/>
  <c r="P25" i="5"/>
  <c r="Q25" i="5"/>
  <c r="R25" i="5"/>
  <c r="S25" i="5"/>
  <c r="J26" i="5"/>
  <c r="K26" i="5"/>
  <c r="L26" i="5"/>
  <c r="N26" i="5"/>
  <c r="O26" i="5"/>
  <c r="P26" i="5"/>
  <c r="Q26" i="5"/>
  <c r="R26" i="5"/>
  <c r="S26" i="5"/>
  <c r="J27" i="5"/>
  <c r="K27" i="5"/>
  <c r="L27" i="5"/>
  <c r="N27" i="5"/>
  <c r="O27" i="5"/>
  <c r="P27" i="5"/>
  <c r="Q27" i="5"/>
  <c r="R27" i="5"/>
  <c r="S27" i="5"/>
  <c r="J28" i="5"/>
  <c r="K28" i="5"/>
  <c r="L28" i="5"/>
  <c r="N28" i="5"/>
  <c r="O28" i="5"/>
  <c r="P28" i="5"/>
  <c r="Q28" i="5"/>
  <c r="R28" i="5"/>
  <c r="S28" i="5"/>
  <c r="J29" i="5"/>
  <c r="K29" i="5"/>
  <c r="L29" i="5"/>
  <c r="N29" i="5"/>
  <c r="O29" i="5"/>
  <c r="P29" i="5"/>
  <c r="Q29" i="5"/>
  <c r="R29" i="5"/>
  <c r="S29" i="5"/>
  <c r="I29" i="5"/>
  <c r="H29" i="5"/>
  <c r="G29" i="5"/>
  <c r="F29" i="5"/>
  <c r="E29" i="5"/>
  <c r="I28" i="5"/>
  <c r="H28" i="5"/>
  <c r="G28" i="5"/>
  <c r="F28" i="5"/>
  <c r="E28" i="5"/>
  <c r="I27" i="5"/>
  <c r="H27" i="5"/>
  <c r="G27" i="5"/>
  <c r="F27" i="5"/>
  <c r="E27" i="5"/>
  <c r="I26" i="5"/>
  <c r="H26" i="5"/>
  <c r="G26" i="5"/>
  <c r="F26" i="5"/>
  <c r="E26" i="5"/>
  <c r="I25" i="5"/>
  <c r="H25" i="5"/>
  <c r="G25" i="5"/>
  <c r="F25" i="5"/>
  <c r="E25" i="5"/>
  <c r="F26" i="3"/>
  <c r="F25" i="3"/>
  <c r="G25" i="3"/>
  <c r="I25" i="3"/>
  <c r="J25" i="3"/>
  <c r="G26" i="3"/>
  <c r="I26" i="3"/>
  <c r="J26" i="3"/>
  <c r="F27" i="3"/>
  <c r="G27" i="3"/>
  <c r="I27" i="3"/>
  <c r="J27" i="3"/>
  <c r="F28" i="3"/>
  <c r="G28" i="3"/>
  <c r="I28" i="3"/>
  <c r="J28" i="3"/>
  <c r="F29" i="3"/>
  <c r="G29" i="3"/>
  <c r="I29" i="3"/>
  <c r="J29" i="3"/>
  <c r="E29" i="3"/>
  <c r="E28" i="3"/>
  <c r="E27" i="3"/>
  <c r="E26" i="3"/>
  <c r="E25" i="3"/>
  <c r="R46" i="1" l="1"/>
  <c r="S46" i="1" s="1"/>
  <c r="F47" i="1" l="1"/>
  <c r="F48" i="1" s="1"/>
  <c r="G47" i="1"/>
  <c r="G48" i="1" s="1"/>
  <c r="H47" i="1"/>
  <c r="H48" i="1" s="1"/>
  <c r="I47" i="1"/>
  <c r="I48" i="1" s="1"/>
  <c r="J47" i="1"/>
  <c r="J48" i="1" s="1"/>
  <c r="K47" i="1"/>
  <c r="K48" i="1" s="1"/>
  <c r="L47" i="1"/>
  <c r="L48" i="1" s="1"/>
  <c r="M47" i="1"/>
  <c r="M48" i="1" s="1"/>
  <c r="N47" i="1"/>
  <c r="N48" i="1" s="1"/>
  <c r="O47" i="1"/>
  <c r="O48" i="1" s="1"/>
  <c r="P47" i="1"/>
  <c r="P48" i="1" s="1"/>
  <c r="Q47" i="1"/>
  <c r="Q48" i="1" s="1"/>
  <c r="E47" i="1"/>
  <c r="E48" i="1" s="1"/>
  <c r="R32" i="1"/>
  <c r="S32" i="1" s="1"/>
  <c r="R33" i="1"/>
  <c r="S33" i="1" s="1"/>
  <c r="R34" i="1"/>
  <c r="S34" i="1" s="1"/>
  <c r="R35" i="1"/>
  <c r="S35" i="1" s="1"/>
  <c r="R36" i="1"/>
  <c r="S36" i="1" s="1"/>
  <c r="R37" i="1"/>
  <c r="S37" i="1" s="1"/>
  <c r="R38" i="1"/>
  <c r="S38" i="1" s="1"/>
  <c r="R39" i="1"/>
  <c r="S39" i="1" s="1"/>
  <c r="R40" i="1"/>
  <c r="S40" i="1" s="1"/>
  <c r="R41" i="1"/>
  <c r="S41" i="1" s="1"/>
  <c r="R42" i="1"/>
  <c r="S42" i="1" s="1"/>
  <c r="R43" i="1"/>
  <c r="S43" i="1" s="1"/>
  <c r="R44" i="1"/>
  <c r="S44" i="1" s="1"/>
  <c r="R45" i="1"/>
  <c r="S45" i="1" s="1"/>
  <c r="R10" i="1"/>
  <c r="S10" i="1" s="1"/>
  <c r="R11" i="1"/>
  <c r="S11" i="1" s="1"/>
  <c r="R12" i="1"/>
  <c r="S12" i="1" s="1"/>
  <c r="R13" i="1"/>
  <c r="S13" i="1" s="1"/>
  <c r="R14" i="1"/>
  <c r="S14" i="1" s="1"/>
  <c r="R15" i="1"/>
  <c r="S15" i="1" s="1"/>
  <c r="R16" i="1"/>
  <c r="S16" i="1" s="1"/>
  <c r="R17" i="1"/>
  <c r="S17" i="1" s="1"/>
  <c r="R18" i="1"/>
  <c r="S18" i="1" s="1"/>
  <c r="R19" i="1"/>
  <c r="S19" i="1" s="1"/>
  <c r="R20" i="1"/>
  <c r="S20" i="1" s="1"/>
  <c r="R21" i="1"/>
  <c r="S21" i="1" s="1"/>
  <c r="R22" i="1"/>
  <c r="S22" i="1" s="1"/>
  <c r="R23" i="1"/>
  <c r="S23" i="1" s="1"/>
  <c r="R24" i="1"/>
  <c r="S24" i="1" s="1"/>
  <c r="R25" i="1"/>
  <c r="S25" i="1" s="1"/>
  <c r="R26" i="1"/>
  <c r="S26" i="1" s="1"/>
  <c r="R27" i="1"/>
  <c r="S27" i="1" s="1"/>
  <c r="R28" i="1"/>
  <c r="S28" i="1" s="1"/>
  <c r="R29" i="1"/>
  <c r="S29" i="1" s="1"/>
  <c r="R30" i="1"/>
  <c r="S30" i="1" s="1"/>
  <c r="R31" i="1"/>
  <c r="S31" i="1" s="1"/>
  <c r="R9" i="1"/>
  <c r="S9" i="1" s="1"/>
  <c r="T9" i="1" l="1"/>
  <c r="U9" i="1"/>
</calcChain>
</file>

<file path=xl/sharedStrings.xml><?xml version="1.0" encoding="utf-8"?>
<sst xmlns="http://schemas.openxmlformats.org/spreadsheetml/2006/main" count="123" uniqueCount="94">
  <si>
    <t>Date</t>
  </si>
  <si>
    <t>Unit</t>
  </si>
  <si>
    <t>Room #</t>
  </si>
  <si>
    <t>Meal</t>
  </si>
  <si>
    <t>Other</t>
  </si>
  <si>
    <t>Ready for meal?</t>
  </si>
  <si>
    <t>Not awake</t>
  </si>
  <si>
    <t>Messy table</t>
  </si>
  <si>
    <t>Not sitting upright</t>
  </si>
  <si>
    <t>Patient’s hands not washed</t>
  </si>
  <si>
    <t>Food not in reach</t>
  </si>
  <si>
    <t>Absent at mealtime</t>
  </si>
  <si>
    <t>Not enough lighting</t>
  </si>
  <si>
    <t>Distracted by noises or smells</t>
  </si>
  <si>
    <t>Interrupted by staff</t>
  </si>
  <si>
    <t>No help to open food packages</t>
  </si>
  <si>
    <t xml:space="preserve">No help to cut up food </t>
  </si>
  <si>
    <t>No help with eating and drinking</t>
  </si>
  <si>
    <t>% patients ready for meal</t>
  </si>
  <si>
    <t>% patients not ready for meal</t>
  </si>
  <si>
    <t>Mealtime barriers</t>
  </si>
  <si>
    <t>Audit information</t>
  </si>
  <si>
    <t>Data analysis</t>
  </si>
  <si>
    <t>How to use this spreadsheet:</t>
  </si>
  <si>
    <t>Total, by barrier</t>
  </si>
  <si>
    <t>Total, by patient</t>
  </si>
  <si>
    <t>% patients experiencing barrier</t>
  </si>
  <si>
    <t xml:space="preserve">Mealtime observation audit </t>
  </si>
  <si>
    <t>Mealtime survey for patients</t>
  </si>
  <si>
    <t>My eating area was neat and clean.</t>
  </si>
  <si>
    <t>I was in a comfortable position to eat.</t>
  </si>
  <si>
    <t>I received help to set up my meal.</t>
  </si>
  <si>
    <t>I received help to eat and drink.</t>
  </si>
  <si>
    <t>Very good</t>
  </si>
  <si>
    <t>Good</t>
  </si>
  <si>
    <t>OK</t>
  </si>
  <si>
    <t>Poor</t>
  </si>
  <si>
    <t>Don't know or didn't need help</t>
  </si>
  <si>
    <t>Comments</t>
  </si>
  <si>
    <t xml:space="preserve">1. What was good about your meal? </t>
  </si>
  <si>
    <t>Themes</t>
  </si>
  <si>
    <t>2. Were your needs met at mealtime? If not, please explain.</t>
  </si>
  <si>
    <t>3. How can mealtimes be better?</t>
  </si>
  <si>
    <t xml:space="preserve">Nutrition is important for patient recovery </t>
  </si>
  <si>
    <t xml:space="preserve">All unit staff can help set up the meal tray </t>
  </si>
  <si>
    <t>Malnutrition is a high priority on this unit</t>
  </si>
  <si>
    <t>I have an important role in promoting food intake</t>
  </si>
  <si>
    <t>Interruptions can negatively affect food intake</t>
  </si>
  <si>
    <t xml:space="preserve">Promoting food intake is every staff’s job </t>
  </si>
  <si>
    <t xml:space="preserve">I know strategies to support food intake </t>
  </si>
  <si>
    <t xml:space="preserve">I need more training to better support the nutrition needs of my patients </t>
  </si>
  <si>
    <t xml:space="preserve">Check the patient has all that they need to eat (e.g. dentures, glasses) </t>
  </si>
  <si>
    <t>Help a patient open food packages</t>
  </si>
  <si>
    <t>Help a patient cut food into smaller pieces</t>
  </si>
  <si>
    <t xml:space="preserve">Assist a patient to eat if they need help </t>
  </si>
  <si>
    <t>Check how patients are eating during meal</t>
  </si>
  <si>
    <t xml:space="preserve">Adjust my tasks so I do not interrupt a patient during their meal time </t>
  </si>
  <si>
    <t>Strongly agree</t>
  </si>
  <si>
    <t>Agree</t>
  </si>
  <si>
    <t>Neutral</t>
  </si>
  <si>
    <t>Disagree</t>
  </si>
  <si>
    <t>Strongly disagree</t>
  </si>
  <si>
    <t>Always</t>
  </si>
  <si>
    <t>Often</t>
  </si>
  <si>
    <t>Sometimes</t>
  </si>
  <si>
    <t>Never</t>
  </si>
  <si>
    <t>N/A</t>
  </si>
  <si>
    <t>Please rate your agreement (knowledge and attitudes)</t>
  </si>
  <si>
    <t>How often do you do the following? (practice)</t>
  </si>
  <si>
    <t xml:space="preserve">Mealtime survey for staff </t>
  </si>
  <si>
    <t>Staff feedback survey</t>
  </si>
  <si>
    <r>
      <t xml:space="preserve">In your opinion, how </t>
    </r>
    <r>
      <rPr>
        <b/>
        <sz val="11"/>
        <rFont val="Arial"/>
        <family val="2"/>
      </rPr>
      <t>important</t>
    </r>
    <r>
      <rPr>
        <sz val="11"/>
        <rFont val="Arial"/>
        <family val="2"/>
      </rPr>
      <t xml:space="preserve"> is </t>
    </r>
    <r>
      <rPr>
        <i/>
        <sz val="11"/>
        <rFont val="Arial"/>
        <family val="2"/>
      </rPr>
      <t>Time to Eat</t>
    </r>
    <r>
      <rPr>
        <sz val="11"/>
        <rFont val="Arial"/>
        <family val="2"/>
      </rPr>
      <t>?</t>
    </r>
  </si>
  <si>
    <r>
      <t xml:space="preserve">In your opinion, how </t>
    </r>
    <r>
      <rPr>
        <b/>
        <sz val="11"/>
        <rFont val="Arial"/>
        <family val="2"/>
      </rPr>
      <t>effective</t>
    </r>
    <r>
      <rPr>
        <sz val="11"/>
        <rFont val="Arial"/>
        <family val="2"/>
      </rPr>
      <t xml:space="preserve"> is </t>
    </r>
    <r>
      <rPr>
        <i/>
        <sz val="11"/>
        <rFont val="Arial"/>
        <family val="2"/>
      </rPr>
      <t>Time to Eat</t>
    </r>
    <r>
      <rPr>
        <sz val="11"/>
        <rFont val="Arial"/>
        <family val="2"/>
      </rPr>
      <t>?</t>
    </r>
  </si>
  <si>
    <t>Very</t>
  </si>
  <si>
    <t>Moderately</t>
  </si>
  <si>
    <t>Somewhat</t>
  </si>
  <si>
    <t>Not at all</t>
  </si>
  <si>
    <r>
      <t xml:space="preserve">How much has </t>
    </r>
    <r>
      <rPr>
        <i/>
        <sz val="11"/>
        <rFont val="Arial"/>
        <family val="2"/>
      </rPr>
      <t>Time to Eat</t>
    </r>
    <r>
      <rPr>
        <sz val="11"/>
        <rFont val="Arial"/>
        <family val="2"/>
      </rPr>
      <t xml:space="preserve"> affected your work load? </t>
    </r>
  </si>
  <si>
    <t>1.    What do you see as your role in Time to Eat?</t>
  </si>
  <si>
    <t>2.    In your opinion, how important is Time to Eat, and why?</t>
  </si>
  <si>
    <t>3.    In your opinion, how effective is Time to Eat, and why?</t>
  </si>
  <si>
    <r>
      <t>4.</t>
    </r>
    <r>
      <rPr>
        <b/>
        <sz val="7"/>
        <rFont val="Times New Roman"/>
        <family val="1"/>
      </rPr>
      <t xml:space="preserve">    </t>
    </r>
    <r>
      <rPr>
        <b/>
        <sz val="11"/>
        <rFont val="Arial"/>
        <family val="2"/>
      </rPr>
      <t xml:space="preserve">How much has </t>
    </r>
    <r>
      <rPr>
        <b/>
        <i/>
        <sz val="11"/>
        <rFont val="Arial"/>
        <family val="2"/>
      </rPr>
      <t>Time to Eat</t>
    </r>
    <r>
      <rPr>
        <b/>
        <sz val="11"/>
        <rFont val="Arial"/>
        <family val="2"/>
      </rPr>
      <t xml:space="preserve"> affected your work load? Please explain. </t>
    </r>
  </si>
  <si>
    <r>
      <t>5.</t>
    </r>
    <r>
      <rPr>
        <b/>
        <sz val="7"/>
        <rFont val="Times New Roman"/>
        <family val="1"/>
      </rPr>
      <t xml:space="preserve">    </t>
    </r>
    <r>
      <rPr>
        <b/>
        <sz val="11"/>
        <rFont val="Arial"/>
        <family val="2"/>
      </rPr>
      <t xml:space="preserve">Which aspects of </t>
    </r>
    <r>
      <rPr>
        <b/>
        <i/>
        <sz val="11"/>
        <rFont val="Arial"/>
        <family val="2"/>
      </rPr>
      <t>Time to Eat</t>
    </r>
    <r>
      <rPr>
        <b/>
        <sz val="11"/>
        <rFont val="Arial"/>
        <family val="2"/>
      </rPr>
      <t xml:space="preserve"> are working well?</t>
    </r>
  </si>
  <si>
    <r>
      <t>6.</t>
    </r>
    <r>
      <rPr>
        <b/>
        <sz val="7"/>
        <rFont val="Times New Roman"/>
        <family val="1"/>
      </rPr>
      <t xml:space="preserve">    </t>
    </r>
    <r>
      <rPr>
        <b/>
        <sz val="11"/>
        <rFont val="Arial"/>
        <family val="2"/>
      </rPr>
      <t xml:space="preserve">Which aspects of </t>
    </r>
    <r>
      <rPr>
        <b/>
        <i/>
        <sz val="11"/>
        <rFont val="Arial"/>
        <family val="2"/>
      </rPr>
      <t>Time to Eat</t>
    </r>
    <r>
      <rPr>
        <b/>
        <sz val="11"/>
        <rFont val="Arial"/>
        <family val="2"/>
      </rPr>
      <t xml:space="preserve"> can be improved?</t>
    </r>
  </si>
  <si>
    <r>
      <t>7.</t>
    </r>
    <r>
      <rPr>
        <b/>
        <sz val="7"/>
        <rFont val="Times New Roman"/>
        <family val="1"/>
      </rPr>
      <t xml:space="preserve">    </t>
    </r>
    <r>
      <rPr>
        <b/>
        <sz val="11"/>
        <rFont val="Arial"/>
        <family val="2"/>
      </rPr>
      <t>Do you have any other ideas to improve the meal experience for patients?</t>
    </r>
  </si>
  <si>
    <t>1) Enter "very good" as 4, "good" as 3, "OK" as 2, "poor" as 1, and "don't know or didn't need help" as 0.</t>
  </si>
  <si>
    <t>2) Delete any unused rows in the table.</t>
  </si>
  <si>
    <t>1) Enter "strongly agree" or "always as 4, "agree" or "often" as 3, "neutral" or "sometimes" as 2, "disagree" or "never as 1, and "strongly disagree" or "N/A" as 0.</t>
  </si>
  <si>
    <t>1) Enter "very" as 3, "moderately" as 2, "somewhat" as 1, and "not at all" as 0.</t>
  </si>
  <si>
    <t>I was able to eat once my food was served.</t>
  </si>
  <si>
    <t>I was not interrupted by staff while eating.</t>
  </si>
  <si>
    <t xml:space="preserve">©2019 Alberta Health Services, Nutrition Services. This work is licensed under the Creative Commons Attribution-Non-Commercial-No Derivatives 4.0 International License except where otherwise indicated. To view a copy of this license, visit http://creativecommons.org/licenses/by-nc-nd/4.0/
This material is intended for use by clinicians only and is provided on an "as is", "where is" basis. Although reasonable efforts were made to confirm the accuracy of the information, Alberta Health Services does not make any representation or warranty, express, implied or statutory, as to the accuracy, reliability, completeness, applicability or fitness for a particular purpose of such information. This material is not a substitute for the advice of a qualified health professional. Alberta Health Services expressly disclaims all liability for the use of these materials, and for any claims, actions, demands or suits arising from such use. May 2019
</t>
  </si>
  <si>
    <t>©2019 Alberta Health Services, Nutrition Services. This work is licensed under the Creative Commons Attribution-Non-Commercial-No Derivatives 4.0 International License except where otherwise indicated. To view a copy of this license, visit http://creativecommons.org/licenses/by-nc-nd/4.0/
This material is intended for use by clinicians only and is provided on an "as is", "where is" basis. Although reasonable efforts were made to confirm the accuracy of the information, Alberta Health Services does not make any representation or warranty, express, implied or statutory, as to the accuracy, reliability, completeness, applicability or fitness for a particular purpose of such information. This material is not a substitute for the advice of a qualified health professional. Alberta Health Services expressly disclaims all liability for the use of these materials, and for any claims, actions, demands or suits arising from such use. May 2019</t>
  </si>
  <si>
    <t>1) Enter each "N" from the mealtime observation audit form as "1" under the corresponding barrier in the table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</si>
</sst>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Arial"/>
      <family val="2"/>
    </font>
    <font>
      <sz val="11"/>
      <color rgb="FF006100"/>
      <name val="Calibri"/>
      <family val="2"/>
      <scheme val="minor"/>
    </font>
    <font>
      <sz val="11"/>
      <color rgb="FF9C0006"/>
      <name val="Calibri"/>
      <family val="2"/>
      <scheme val="minor"/>
    </font>
    <font>
      <sz val="20"/>
      <color theme="1"/>
      <name val="Arial"/>
      <family val="2"/>
    </font>
    <font>
      <sz val="11"/>
      <color theme="1"/>
      <name val="Arial"/>
      <family val="2"/>
    </font>
    <font>
      <b/>
      <sz val="11"/>
      <color theme="1"/>
      <name val="Arial"/>
      <family val="2"/>
    </font>
    <font>
      <b/>
      <sz val="22"/>
      <color theme="0"/>
      <name val="Arial"/>
      <family val="2"/>
    </font>
    <font>
      <b/>
      <sz val="14"/>
      <color theme="1"/>
      <name val="Arial"/>
      <family val="2"/>
    </font>
    <font>
      <b/>
      <sz val="14"/>
      <color theme="0"/>
      <name val="Arial"/>
      <family val="2"/>
    </font>
    <font>
      <b/>
      <sz val="11"/>
      <color rgb="FF006100"/>
      <name val="Arial"/>
      <family val="2"/>
    </font>
    <font>
      <b/>
      <sz val="11"/>
      <color rgb="FF9C0006"/>
      <name val="Arial"/>
      <family val="2"/>
    </font>
    <font>
      <b/>
      <sz val="11"/>
      <name val="Arial"/>
      <family val="2"/>
    </font>
    <font>
      <b/>
      <sz val="11"/>
      <color theme="0"/>
      <name val="Arial"/>
      <family val="2"/>
    </font>
    <font>
      <sz val="11"/>
      <name val="Arial"/>
      <family val="2"/>
    </font>
    <font>
      <b/>
      <sz val="14"/>
      <name val="Arial"/>
      <family val="2"/>
    </font>
    <font>
      <sz val="11.5"/>
      <color theme="1"/>
      <name val="Arial"/>
      <family val="2"/>
    </font>
    <font>
      <i/>
      <sz val="11"/>
      <name val="Arial"/>
      <family val="2"/>
    </font>
    <font>
      <b/>
      <sz val="7"/>
      <name val="Times New Roman"/>
      <family val="1"/>
    </font>
    <font>
      <b/>
      <i/>
      <sz val="11"/>
      <name val="Arial"/>
      <family val="2"/>
    </font>
    <font>
      <sz val="10"/>
      <color theme="1"/>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theme="0" tint="-0.249977111117893"/>
        <bgColor indexed="64"/>
      </patternFill>
    </fill>
    <fill>
      <patternFill patternType="solid">
        <fgColor rgb="FF005E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2"/>
        <bgColor indexed="64"/>
      </patternFill>
    </fill>
  </fills>
  <borders count="3">
    <border>
      <left/>
      <right/>
      <top/>
      <bottom/>
      <diagonal/>
    </border>
    <border>
      <left style="medium">
        <color rgb="FF005E85"/>
      </left>
      <right/>
      <top/>
      <bottom/>
      <diagonal/>
    </border>
    <border>
      <left style="medium">
        <color rgb="FFFFFFFF"/>
      </left>
      <right/>
      <top/>
      <bottom/>
      <diagonal/>
    </border>
  </borders>
  <cellStyleXfs count="3">
    <xf numFmtId="0" fontId="0" fillId="0" borderId="0"/>
    <xf numFmtId="0" fontId="2" fillId="2" borderId="0" applyNumberFormat="0" applyBorder="0" applyAlignment="0" applyProtection="0"/>
    <xf numFmtId="0" fontId="3" fillId="3" borderId="0" applyNumberFormat="0" applyBorder="0" applyAlignment="0" applyProtection="0"/>
  </cellStyleXfs>
  <cellXfs count="51">
    <xf numFmtId="0" fontId="0" fillId="0" borderId="0" xfId="0"/>
    <xf numFmtId="0" fontId="5" fillId="0" borderId="0" xfId="0" applyFont="1"/>
    <xf numFmtId="0" fontId="6" fillId="0" borderId="0" xfId="0" applyFont="1" applyAlignment="1">
      <alignment horizontal="left" wrapText="1"/>
    </xf>
    <xf numFmtId="0" fontId="6" fillId="0" borderId="0" xfId="0" applyFont="1" applyAlignment="1">
      <alignment horizontal="left"/>
    </xf>
    <xf numFmtId="0" fontId="6" fillId="0" borderId="0" xfId="0" applyFont="1" applyBorder="1" applyAlignment="1">
      <alignment horizontal="left" wrapText="1"/>
    </xf>
    <xf numFmtId="15" fontId="5" fillId="0" borderId="0" xfId="0" applyNumberFormat="1" applyFont="1" applyAlignment="1">
      <alignment horizontal="center"/>
    </xf>
    <xf numFmtId="11" fontId="5" fillId="0" borderId="0" xfId="0" quotePrefix="1" applyNumberFormat="1" applyFont="1" applyAlignment="1">
      <alignment horizontal="center"/>
    </xf>
    <xf numFmtId="0" fontId="5" fillId="0" borderId="0" xfId="0" applyFont="1" applyAlignment="1">
      <alignment horizontal="center"/>
    </xf>
    <xf numFmtId="0" fontId="5" fillId="0" borderId="0" xfId="0" applyFont="1" applyAlignment="1">
      <alignment vertical="center"/>
    </xf>
    <xf numFmtId="0" fontId="10" fillId="2" borderId="0" xfId="1" applyFont="1" applyAlignment="1">
      <alignment horizontal="left" wrapText="1"/>
    </xf>
    <xf numFmtId="0" fontId="11" fillId="3" borderId="0" xfId="2" applyFont="1" applyAlignment="1">
      <alignment horizontal="left" wrapText="1"/>
    </xf>
    <xf numFmtId="0" fontId="5" fillId="0" borderId="0" xfId="0" applyFont="1" applyFill="1" applyAlignment="1"/>
    <xf numFmtId="0" fontId="5" fillId="0" borderId="0" xfId="0" applyFont="1" applyAlignment="1"/>
    <xf numFmtId="1" fontId="6" fillId="0" borderId="0" xfId="0" applyNumberFormat="1" applyFont="1"/>
    <xf numFmtId="0" fontId="6" fillId="0" borderId="0" xfId="0" applyFont="1"/>
    <xf numFmtId="0" fontId="5" fillId="0" borderId="0" xfId="0" applyFont="1" applyAlignment="1">
      <alignment horizontal="center"/>
    </xf>
    <xf numFmtId="0" fontId="6" fillId="7" borderId="0" xfId="0" applyFont="1" applyFill="1" applyAlignment="1">
      <alignment horizontal="center"/>
    </xf>
    <xf numFmtId="0" fontId="6" fillId="8" borderId="0" xfId="0" applyFont="1" applyFill="1" applyAlignment="1">
      <alignment horizontal="center"/>
    </xf>
    <xf numFmtId="0" fontId="6" fillId="9" borderId="0" xfId="0" applyFont="1" applyFill="1" applyAlignment="1">
      <alignment horizontal="center"/>
    </xf>
    <xf numFmtId="0" fontId="6" fillId="10" borderId="0" xfId="0" applyFont="1" applyFill="1" applyAlignment="1">
      <alignment horizontal="center"/>
    </xf>
    <xf numFmtId="0" fontId="6" fillId="11" borderId="0" xfId="0" applyFont="1" applyFill="1" applyAlignment="1">
      <alignment horizontal="center"/>
    </xf>
    <xf numFmtId="0" fontId="16" fillId="0" borderId="0" xfId="0" applyFont="1" applyAlignment="1">
      <alignment wrapText="1"/>
    </xf>
    <xf numFmtId="0" fontId="14" fillId="0" borderId="0" xfId="0" applyFont="1" applyAlignment="1">
      <alignment wrapText="1"/>
    </xf>
    <xf numFmtId="0" fontId="13" fillId="6" borderId="0" xfId="0" applyFont="1" applyFill="1" applyAlignment="1">
      <alignment horizontal="right" vertical="center"/>
    </xf>
    <xf numFmtId="0" fontId="5" fillId="5" borderId="0" xfId="0" applyFont="1" applyFill="1" applyAlignment="1">
      <alignment horizontal="center"/>
    </xf>
    <xf numFmtId="0" fontId="6" fillId="0" borderId="0" xfId="0" applyFont="1" applyAlignment="1">
      <alignment horizontal="right"/>
    </xf>
    <xf numFmtId="0" fontId="7" fillId="6" borderId="0" xfId="0" applyFont="1" applyFill="1" applyAlignment="1">
      <alignment horizontal="center" vertical="center"/>
    </xf>
    <xf numFmtId="0" fontId="9" fillId="6" borderId="0" xfId="0" applyFont="1" applyFill="1" applyAlignment="1">
      <alignment horizontal="center" vertical="center"/>
    </xf>
    <xf numFmtId="0" fontId="8" fillId="4" borderId="0" xfId="0" applyFont="1" applyFill="1" applyAlignment="1">
      <alignment horizontal="center" vertical="center"/>
    </xf>
    <xf numFmtId="0" fontId="15" fillId="0" borderId="0" xfId="0" applyFont="1" applyFill="1" applyAlignment="1">
      <alignment horizontal="left" wrapText="1"/>
    </xf>
    <xf numFmtId="0" fontId="5" fillId="0" borderId="0" xfId="0" applyFont="1" applyAlignment="1">
      <alignment horizontal="left"/>
    </xf>
    <xf numFmtId="0" fontId="4" fillId="0" borderId="0" xfId="0" applyFont="1" applyAlignment="1">
      <alignment horizontal="center"/>
    </xf>
    <xf numFmtId="0" fontId="6" fillId="0" borderId="0" xfId="0" applyFont="1" applyAlignment="1">
      <alignment horizontal="left" vertical="center"/>
    </xf>
    <xf numFmtId="0" fontId="5" fillId="0" borderId="0" xfId="0" applyFont="1" applyAlignment="1">
      <alignment horizontal="center"/>
    </xf>
    <xf numFmtId="0" fontId="6" fillId="7" borderId="0" xfId="0" applyFont="1" applyFill="1" applyAlignment="1">
      <alignment horizontal="right"/>
    </xf>
    <xf numFmtId="0" fontId="6" fillId="8" borderId="0" xfId="0" applyFont="1" applyFill="1" applyAlignment="1">
      <alignment horizontal="right"/>
    </xf>
    <xf numFmtId="0" fontId="6" fillId="9" borderId="0" xfId="0" applyFont="1" applyFill="1" applyAlignment="1">
      <alignment horizontal="right"/>
    </xf>
    <xf numFmtId="0" fontId="6" fillId="10" borderId="0" xfId="0" applyFont="1" applyFill="1" applyAlignment="1">
      <alignment horizontal="right"/>
    </xf>
    <xf numFmtId="0" fontId="6" fillId="11" borderId="0" xfId="0" applyFont="1" applyFill="1" applyAlignment="1">
      <alignment horizontal="right"/>
    </xf>
    <xf numFmtId="0" fontId="6" fillId="0" borderId="0" xfId="0" applyFont="1" applyAlignment="1">
      <alignment horizontal="left" vertical="center" wrapText="1"/>
    </xf>
    <xf numFmtId="0" fontId="9" fillId="12" borderId="0" xfId="0" applyFont="1" applyFill="1" applyAlignment="1">
      <alignment horizontal="center" vertical="center"/>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5" fillId="0" borderId="0" xfId="0" applyFont="1"/>
    <xf numFmtId="0" fontId="1" fillId="0" borderId="0" xfId="0" applyFont="1" applyAlignment="1">
      <alignment wrapText="1"/>
    </xf>
    <xf numFmtId="0" fontId="20"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xf>
    <xf numFmtId="0" fontId="1" fillId="0" borderId="0" xfId="0" applyFont="1"/>
    <xf numFmtId="0" fontId="1" fillId="0" borderId="0" xfId="0" applyFont="1" applyAlignment="1">
      <alignment horizontal="left"/>
    </xf>
  </cellXfs>
  <cellStyles count="3">
    <cellStyle name="Bad" xfId="2" builtinId="27"/>
    <cellStyle name="Good" xfId="1" builtinId="26"/>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7C80"/>
      <color rgb="FF005E85"/>
      <color rgb="FFFFCCCC"/>
      <color rgb="FFB4F6C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Are patients ready for meals?</a:t>
            </a:r>
          </a:p>
        </c:rich>
      </c:tx>
      <c:layout>
        <c:manualLayout>
          <c:xMode val="edge"/>
          <c:yMode val="edge"/>
          <c:x val="0.13776414924796374"/>
          <c:y val="4.400762798885140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9360827514130463E-2"/>
          <c:y val="0.14982720364443225"/>
          <c:w val="0.90429323339930101"/>
          <c:h val="0.60209880839085483"/>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dPt>
          <c:dPt>
            <c:idx val="1"/>
            <c:bubble3D val="0"/>
            <c:spPr>
              <a:solidFill>
                <a:srgbClr val="FF7C80"/>
              </a:solidFill>
              <a:ln w="25400">
                <a:solidFill>
                  <a:schemeClr val="lt1"/>
                </a:solidFill>
              </a:ln>
              <a:effectLst/>
              <a:sp3d contourW="25400">
                <a:contourClr>
                  <a:schemeClr val="lt1"/>
                </a:contourClr>
              </a:sp3d>
            </c:spPr>
          </c:dPt>
          <c:dLbls>
            <c:dLbl>
              <c:idx val="0"/>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'Mealtime observation audit'!$T$8:$U$8</c:f>
              <c:strCache>
                <c:ptCount val="2"/>
                <c:pt idx="0">
                  <c:v>% patients ready for meal</c:v>
                </c:pt>
                <c:pt idx="1">
                  <c:v>% patients not ready for meal</c:v>
                </c:pt>
              </c:strCache>
            </c:strRef>
          </c:cat>
          <c:val>
            <c:numRef>
              <c:f>'Mealtime observation audit'!$T$9:$U$9</c:f>
              <c:numCache>
                <c:formatCode>0</c:formatCode>
                <c:ptCount val="2"/>
                <c:pt idx="0">
                  <c:v>100</c:v>
                </c:pt>
                <c:pt idx="1">
                  <c:v>0</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7250077553434529"/>
          <c:y val="0.74534627996936786"/>
          <c:w val="0.68282459311516752"/>
          <c:h val="0.2081919158807806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1">
                <a:solidFill>
                  <a:schemeClr val="tx1">
                    <a:lumMod val="50000"/>
                    <a:lumOff val="50000"/>
                  </a:schemeClr>
                </a:solidFill>
              </a:rPr>
              <a:t>How often do staff do the following at mealtimes?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Always</c:v>
          </c:tx>
          <c:spPr>
            <a:solidFill>
              <a:srgbClr val="00B050"/>
            </a:solidFill>
            <a:ln>
              <a:noFill/>
            </a:ln>
            <a:effectLst/>
          </c:spPr>
          <c:invertIfNegative val="0"/>
          <c:cat>
            <c:strRef>
              <c:f>'Mealtime survey for staff'!$N$8:$S$8</c:f>
              <c:strCache>
                <c:ptCount val="6"/>
                <c:pt idx="0">
                  <c:v>Check the patient has all that they need to eat (e.g. dentures, glasses) </c:v>
                </c:pt>
                <c:pt idx="1">
                  <c:v>Help a patient open food packages</c:v>
                </c:pt>
                <c:pt idx="2">
                  <c:v>Help a patient cut food into smaller pieces</c:v>
                </c:pt>
                <c:pt idx="3">
                  <c:v>Assist a patient to eat if they need help </c:v>
                </c:pt>
                <c:pt idx="4">
                  <c:v>Check how patients are eating during meal</c:v>
                </c:pt>
                <c:pt idx="5">
                  <c:v>Adjust my tasks so I do not interrupt a patient during their meal time </c:v>
                </c:pt>
              </c:strCache>
            </c:strRef>
          </c:cat>
          <c:val>
            <c:numRef>
              <c:f>'Mealtime survey for staff'!$N$25:$S$25</c:f>
              <c:numCache>
                <c:formatCode>General</c:formatCode>
                <c:ptCount val="6"/>
                <c:pt idx="0">
                  <c:v>0</c:v>
                </c:pt>
                <c:pt idx="1">
                  <c:v>0</c:v>
                </c:pt>
                <c:pt idx="2">
                  <c:v>0</c:v>
                </c:pt>
                <c:pt idx="3">
                  <c:v>0</c:v>
                </c:pt>
                <c:pt idx="4">
                  <c:v>0</c:v>
                </c:pt>
                <c:pt idx="5">
                  <c:v>0</c:v>
                </c:pt>
              </c:numCache>
            </c:numRef>
          </c:val>
        </c:ser>
        <c:ser>
          <c:idx val="1"/>
          <c:order val="1"/>
          <c:tx>
            <c:v>Often</c:v>
          </c:tx>
          <c:spPr>
            <a:solidFill>
              <a:srgbClr val="00B0F0"/>
            </a:solidFill>
            <a:ln>
              <a:noFill/>
            </a:ln>
            <a:effectLst/>
          </c:spPr>
          <c:invertIfNegative val="0"/>
          <c:cat>
            <c:strRef>
              <c:f>'Mealtime survey for staff'!$N$8:$S$8</c:f>
              <c:strCache>
                <c:ptCount val="6"/>
                <c:pt idx="0">
                  <c:v>Check the patient has all that they need to eat (e.g. dentures, glasses) </c:v>
                </c:pt>
                <c:pt idx="1">
                  <c:v>Help a patient open food packages</c:v>
                </c:pt>
                <c:pt idx="2">
                  <c:v>Help a patient cut food into smaller pieces</c:v>
                </c:pt>
                <c:pt idx="3">
                  <c:v>Assist a patient to eat if they need help </c:v>
                </c:pt>
                <c:pt idx="4">
                  <c:v>Check how patients are eating during meal</c:v>
                </c:pt>
                <c:pt idx="5">
                  <c:v>Adjust my tasks so I do not interrupt a patient during their meal time </c:v>
                </c:pt>
              </c:strCache>
            </c:strRef>
          </c:cat>
          <c:val>
            <c:numRef>
              <c:f>'Mealtime survey for staff'!$N$26:$S$26</c:f>
              <c:numCache>
                <c:formatCode>General</c:formatCode>
                <c:ptCount val="6"/>
                <c:pt idx="0">
                  <c:v>0</c:v>
                </c:pt>
                <c:pt idx="1">
                  <c:v>0</c:v>
                </c:pt>
                <c:pt idx="2">
                  <c:v>0</c:v>
                </c:pt>
                <c:pt idx="3">
                  <c:v>0</c:v>
                </c:pt>
                <c:pt idx="4">
                  <c:v>0</c:v>
                </c:pt>
                <c:pt idx="5">
                  <c:v>0</c:v>
                </c:pt>
              </c:numCache>
            </c:numRef>
          </c:val>
        </c:ser>
        <c:ser>
          <c:idx val="2"/>
          <c:order val="2"/>
          <c:tx>
            <c:v>Sometimes</c:v>
          </c:tx>
          <c:spPr>
            <a:solidFill>
              <a:schemeClr val="accent4"/>
            </a:solidFill>
            <a:ln>
              <a:noFill/>
            </a:ln>
            <a:effectLst/>
          </c:spPr>
          <c:invertIfNegative val="0"/>
          <c:cat>
            <c:strRef>
              <c:f>'Mealtime survey for staff'!$N$8:$S$8</c:f>
              <c:strCache>
                <c:ptCount val="6"/>
                <c:pt idx="0">
                  <c:v>Check the patient has all that they need to eat (e.g. dentures, glasses) </c:v>
                </c:pt>
                <c:pt idx="1">
                  <c:v>Help a patient open food packages</c:v>
                </c:pt>
                <c:pt idx="2">
                  <c:v>Help a patient cut food into smaller pieces</c:v>
                </c:pt>
                <c:pt idx="3">
                  <c:v>Assist a patient to eat if they need help </c:v>
                </c:pt>
                <c:pt idx="4">
                  <c:v>Check how patients are eating during meal</c:v>
                </c:pt>
                <c:pt idx="5">
                  <c:v>Adjust my tasks so I do not interrupt a patient during their meal time </c:v>
                </c:pt>
              </c:strCache>
            </c:strRef>
          </c:cat>
          <c:val>
            <c:numRef>
              <c:f>'Mealtime survey for staff'!$N$27:$S$27</c:f>
              <c:numCache>
                <c:formatCode>General</c:formatCode>
                <c:ptCount val="6"/>
                <c:pt idx="0">
                  <c:v>0</c:v>
                </c:pt>
                <c:pt idx="1">
                  <c:v>0</c:v>
                </c:pt>
                <c:pt idx="2">
                  <c:v>0</c:v>
                </c:pt>
                <c:pt idx="3">
                  <c:v>0</c:v>
                </c:pt>
                <c:pt idx="4">
                  <c:v>0</c:v>
                </c:pt>
                <c:pt idx="5">
                  <c:v>0</c:v>
                </c:pt>
              </c:numCache>
            </c:numRef>
          </c:val>
        </c:ser>
        <c:ser>
          <c:idx val="3"/>
          <c:order val="3"/>
          <c:tx>
            <c:v>Never</c:v>
          </c:tx>
          <c:spPr>
            <a:solidFill>
              <a:srgbClr val="FF7C80"/>
            </a:solidFill>
            <a:ln>
              <a:noFill/>
            </a:ln>
            <a:effectLst/>
          </c:spPr>
          <c:invertIfNegative val="0"/>
          <c:cat>
            <c:strRef>
              <c:f>'Mealtime survey for staff'!$N$8:$S$8</c:f>
              <c:strCache>
                <c:ptCount val="6"/>
                <c:pt idx="0">
                  <c:v>Check the patient has all that they need to eat (e.g. dentures, glasses) </c:v>
                </c:pt>
                <c:pt idx="1">
                  <c:v>Help a patient open food packages</c:v>
                </c:pt>
                <c:pt idx="2">
                  <c:v>Help a patient cut food into smaller pieces</c:v>
                </c:pt>
                <c:pt idx="3">
                  <c:v>Assist a patient to eat if they need help </c:v>
                </c:pt>
                <c:pt idx="4">
                  <c:v>Check how patients are eating during meal</c:v>
                </c:pt>
                <c:pt idx="5">
                  <c:v>Adjust my tasks so I do not interrupt a patient during their meal time </c:v>
                </c:pt>
              </c:strCache>
            </c:strRef>
          </c:cat>
          <c:val>
            <c:numRef>
              <c:f>'Mealtime survey for staff'!$N$28:$S$28</c:f>
              <c:numCache>
                <c:formatCode>General</c:formatCode>
                <c:ptCount val="6"/>
                <c:pt idx="0">
                  <c:v>0</c:v>
                </c:pt>
                <c:pt idx="1">
                  <c:v>0</c:v>
                </c:pt>
                <c:pt idx="2">
                  <c:v>0</c:v>
                </c:pt>
                <c:pt idx="3">
                  <c:v>0</c:v>
                </c:pt>
                <c:pt idx="4">
                  <c:v>0</c:v>
                </c:pt>
                <c:pt idx="5">
                  <c:v>0</c:v>
                </c:pt>
              </c:numCache>
            </c:numRef>
          </c:val>
        </c:ser>
        <c:ser>
          <c:idx val="4"/>
          <c:order val="4"/>
          <c:tx>
            <c:v>N/A</c:v>
          </c:tx>
          <c:spPr>
            <a:solidFill>
              <a:schemeClr val="tx1">
                <a:lumMod val="50000"/>
                <a:lumOff val="50000"/>
              </a:schemeClr>
            </a:solidFill>
            <a:ln>
              <a:noFill/>
            </a:ln>
            <a:effectLst/>
          </c:spPr>
          <c:invertIfNegative val="0"/>
          <c:cat>
            <c:strRef>
              <c:f>'Mealtime survey for staff'!$N$8:$S$8</c:f>
              <c:strCache>
                <c:ptCount val="6"/>
                <c:pt idx="0">
                  <c:v>Check the patient has all that they need to eat (e.g. dentures, glasses) </c:v>
                </c:pt>
                <c:pt idx="1">
                  <c:v>Help a patient open food packages</c:v>
                </c:pt>
                <c:pt idx="2">
                  <c:v>Help a patient cut food into smaller pieces</c:v>
                </c:pt>
                <c:pt idx="3">
                  <c:v>Assist a patient to eat if they need help </c:v>
                </c:pt>
                <c:pt idx="4">
                  <c:v>Check how patients are eating during meal</c:v>
                </c:pt>
                <c:pt idx="5">
                  <c:v>Adjust my tasks so I do not interrupt a patient during their meal time </c:v>
                </c:pt>
              </c:strCache>
            </c:strRef>
          </c:cat>
          <c:val>
            <c:numRef>
              <c:f>'Mealtime survey for staff'!$N$29:$S$29</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219"/>
        <c:overlap val="-27"/>
        <c:axId val="446525568"/>
        <c:axId val="446531448"/>
      </c:barChart>
      <c:catAx>
        <c:axId val="44652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531448"/>
        <c:crosses val="autoZero"/>
        <c:auto val="1"/>
        <c:lblAlgn val="ctr"/>
        <c:lblOffset val="100"/>
        <c:noMultiLvlLbl val="0"/>
      </c:catAx>
      <c:valAx>
        <c:axId val="446531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responses</a:t>
                </a:r>
              </a:p>
            </c:rich>
          </c:tx>
          <c:layout>
            <c:manualLayout>
              <c:xMode val="edge"/>
              <c:yMode val="edge"/>
              <c:x val="7.8239604785265652E-3"/>
              <c:y val="0.343958026029754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525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sz="1400" b="1"/>
              <a:t>In your opinion, how important is Time to Eat?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3"/>
          <c:order val="3"/>
          <c:spPr>
            <a:solidFill>
              <a:schemeClr val="accent4"/>
            </a:solidFill>
            <a:ln>
              <a:noFill/>
            </a:ln>
            <a:effectLst/>
          </c:spPr>
          <c:invertIfNegative val="0"/>
          <c:dPt>
            <c:idx val="0"/>
            <c:invertIfNegative val="0"/>
            <c:bubble3D val="0"/>
            <c:spPr>
              <a:solidFill>
                <a:srgbClr val="00B0F0"/>
              </a:solidFill>
              <a:ln>
                <a:noFill/>
              </a:ln>
              <a:effectLst/>
            </c:spPr>
          </c:dPt>
          <c:dPt>
            <c:idx val="1"/>
            <c:invertIfNegative val="0"/>
            <c:bubble3D val="0"/>
            <c:spPr>
              <a:solidFill>
                <a:schemeClr val="accent4"/>
              </a:solidFill>
              <a:ln>
                <a:noFill/>
              </a:ln>
              <a:effectLst/>
            </c:spPr>
          </c:dPt>
          <c:dPt>
            <c:idx val="2"/>
            <c:invertIfNegative val="0"/>
            <c:bubble3D val="0"/>
            <c:spPr>
              <a:solidFill>
                <a:srgbClr val="FF7C80"/>
              </a:solidFill>
              <a:ln>
                <a:noFill/>
              </a:ln>
              <a:effectLst/>
            </c:spPr>
          </c:dPt>
          <c:dPt>
            <c:idx val="3"/>
            <c:invertIfNegative val="0"/>
            <c:bubble3D val="0"/>
            <c:spPr>
              <a:solidFill>
                <a:schemeClr val="tx1">
                  <a:lumMod val="50000"/>
                  <a:lumOff val="50000"/>
                </a:schemeClr>
              </a:solidFill>
              <a:ln>
                <a:noFill/>
              </a:ln>
              <a:effectLst/>
            </c:spPr>
          </c:dPt>
          <c:cat>
            <c:strRef>
              <c:f>'Staff feedback survey'!$A$25:$A$28</c:f>
              <c:strCache>
                <c:ptCount val="4"/>
                <c:pt idx="0">
                  <c:v>Very</c:v>
                </c:pt>
                <c:pt idx="1">
                  <c:v>Moderately</c:v>
                </c:pt>
                <c:pt idx="2">
                  <c:v>Somewhat</c:v>
                </c:pt>
                <c:pt idx="3">
                  <c:v>Not at all</c:v>
                </c:pt>
              </c:strCache>
            </c:strRef>
          </c:cat>
          <c:val>
            <c:numRef>
              <c:f>'Staff feedback survey'!$E$25:$E$28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219"/>
        <c:overlap val="-27"/>
        <c:axId val="446528312"/>
        <c:axId val="44653184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'Staff feedback survey'!$A$25:$A$28</c15:sqref>
                        </c15:formulaRef>
                      </c:ext>
                    </c:extLst>
                    <c:strCache>
                      <c:ptCount val="4"/>
                      <c:pt idx="0">
                        <c:v>Very</c:v>
                      </c:pt>
                      <c:pt idx="1">
                        <c:v>Moderately</c:v>
                      </c:pt>
                      <c:pt idx="2">
                        <c:v>Somewhat</c:v>
                      </c:pt>
                      <c:pt idx="3">
                        <c:v>Not at all</c:v>
                      </c:pt>
                    </c:strCache>
                  </c:strRef>
                </c:cat>
                <c:val>
                  <c:numRef>
                    <c:extLst>
                      <c:ext uri="{02D57815-91ED-43cb-92C2-25804820EDAC}">
                        <c15:formulaRef>
                          <c15:sqref>'Staff feedback survey'!$B$25:$B$28</c15:sqref>
                        </c15:formulaRef>
                      </c:ext>
                    </c:extLst>
                    <c:numCache>
                      <c:formatCode>General</c:formatCode>
                      <c:ptCount val="4"/>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'Staff feedback survey'!$A$25:$A$28</c15:sqref>
                        </c15:formulaRef>
                      </c:ext>
                    </c:extLst>
                    <c:strCache>
                      <c:ptCount val="4"/>
                      <c:pt idx="0">
                        <c:v>Very</c:v>
                      </c:pt>
                      <c:pt idx="1">
                        <c:v>Moderately</c:v>
                      </c:pt>
                      <c:pt idx="2">
                        <c:v>Somewhat</c:v>
                      </c:pt>
                      <c:pt idx="3">
                        <c:v>Not at all</c:v>
                      </c:pt>
                    </c:strCache>
                  </c:strRef>
                </c:cat>
                <c:val>
                  <c:numRef>
                    <c:extLst xmlns:c15="http://schemas.microsoft.com/office/drawing/2012/chart">
                      <c:ext xmlns:c15="http://schemas.microsoft.com/office/drawing/2012/chart" uri="{02D57815-91ED-43cb-92C2-25804820EDAC}">
                        <c15:formulaRef>
                          <c15:sqref>'Staff feedback survey'!$C$25:$C$28</c15:sqref>
                        </c15:formulaRef>
                      </c:ext>
                    </c:extLst>
                    <c:numCache>
                      <c:formatCode>General</c:formatCode>
                      <c:ptCount val="4"/>
                    </c:numCache>
                  </c:numRef>
                </c:val>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'Staff feedback survey'!$A$25:$A$28</c15:sqref>
                        </c15:formulaRef>
                      </c:ext>
                    </c:extLst>
                    <c:strCache>
                      <c:ptCount val="4"/>
                      <c:pt idx="0">
                        <c:v>Very</c:v>
                      </c:pt>
                      <c:pt idx="1">
                        <c:v>Moderately</c:v>
                      </c:pt>
                      <c:pt idx="2">
                        <c:v>Somewhat</c:v>
                      </c:pt>
                      <c:pt idx="3">
                        <c:v>Not at all</c:v>
                      </c:pt>
                    </c:strCache>
                  </c:strRef>
                </c:cat>
                <c:val>
                  <c:numRef>
                    <c:extLst xmlns:c15="http://schemas.microsoft.com/office/drawing/2012/chart">
                      <c:ext xmlns:c15="http://schemas.microsoft.com/office/drawing/2012/chart" uri="{02D57815-91ED-43cb-92C2-25804820EDAC}">
                        <c15:formulaRef>
                          <c15:sqref>'Staff feedback survey'!$D$25:$D$28</c15:sqref>
                        </c15:formulaRef>
                      </c:ext>
                    </c:extLst>
                    <c:numCache>
                      <c:formatCode>General</c:formatCode>
                      <c:ptCount val="4"/>
                    </c:numCache>
                  </c:numRef>
                </c:val>
              </c15:ser>
            </c15:filteredBarSeries>
          </c:ext>
        </c:extLst>
      </c:barChart>
      <c:catAx>
        <c:axId val="44652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446531840"/>
        <c:crosses val="autoZero"/>
        <c:auto val="1"/>
        <c:lblAlgn val="ctr"/>
        <c:lblOffset val="100"/>
        <c:noMultiLvlLbl val="0"/>
      </c:catAx>
      <c:valAx>
        <c:axId val="446531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a:t>Number of responses</a:t>
                </a:r>
              </a:p>
            </c:rich>
          </c:tx>
          <c:layout>
            <c:manualLayout>
              <c:xMode val="edge"/>
              <c:yMode val="edge"/>
              <c:x val="1.243201304049645E-2"/>
              <c:y val="0.3158634973447149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446528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0">
          <a:solidFill>
            <a:schemeClr val="tx1">
              <a:lumMod val="50000"/>
              <a:lumOff val="50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sz="1400" b="1"/>
              <a:t>In your opinion, how effective is Time to Eat?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00B0F0"/>
            </a:solidFill>
            <a:ln>
              <a:noFill/>
            </a:ln>
            <a:effectLst/>
          </c:spPr>
          <c:invertIfNegative val="0"/>
          <c:dPt>
            <c:idx val="1"/>
            <c:invertIfNegative val="0"/>
            <c:bubble3D val="0"/>
            <c:spPr>
              <a:solidFill>
                <a:schemeClr val="accent4"/>
              </a:solidFill>
              <a:ln>
                <a:noFill/>
              </a:ln>
              <a:effectLst/>
            </c:spPr>
          </c:dPt>
          <c:dPt>
            <c:idx val="2"/>
            <c:invertIfNegative val="0"/>
            <c:bubble3D val="0"/>
            <c:spPr>
              <a:solidFill>
                <a:srgbClr val="FF7C80"/>
              </a:solidFill>
              <a:ln>
                <a:noFill/>
              </a:ln>
              <a:effectLst/>
            </c:spPr>
          </c:dPt>
          <c:dPt>
            <c:idx val="3"/>
            <c:invertIfNegative val="0"/>
            <c:bubble3D val="0"/>
            <c:spPr>
              <a:solidFill>
                <a:schemeClr val="tx1">
                  <a:lumMod val="50000"/>
                  <a:lumOff val="50000"/>
                </a:schemeClr>
              </a:solidFill>
              <a:ln>
                <a:noFill/>
              </a:ln>
              <a:effectLst/>
            </c:spPr>
          </c:dPt>
          <c:cat>
            <c:strRef>
              <c:f>'Staff feedback survey'!$A$25:$A$28</c:f>
              <c:strCache>
                <c:ptCount val="4"/>
                <c:pt idx="0">
                  <c:v>Very</c:v>
                </c:pt>
                <c:pt idx="1">
                  <c:v>Moderately</c:v>
                </c:pt>
                <c:pt idx="2">
                  <c:v>Somewhat</c:v>
                </c:pt>
                <c:pt idx="3">
                  <c:v>Not at all</c:v>
                </c:pt>
              </c:strCache>
            </c:strRef>
          </c:cat>
          <c:val>
            <c:numRef>
              <c:f>'Staff feedback survey'!$F$25:$F$28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219"/>
        <c:overlap val="-27"/>
        <c:axId val="446525176"/>
        <c:axId val="446530664"/>
        <c:extLst/>
      </c:barChart>
      <c:catAx>
        <c:axId val="446525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446530664"/>
        <c:crosses val="autoZero"/>
        <c:auto val="1"/>
        <c:lblAlgn val="ctr"/>
        <c:lblOffset val="100"/>
        <c:noMultiLvlLbl val="0"/>
      </c:catAx>
      <c:valAx>
        <c:axId val="446530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a:t>Number of responses</a:t>
                </a:r>
              </a:p>
            </c:rich>
          </c:tx>
          <c:layout>
            <c:manualLayout>
              <c:xMode val="edge"/>
              <c:yMode val="edge"/>
              <c:x val="1.243201304049645E-2"/>
              <c:y val="0.3158634973447149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446525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0">
          <a:solidFill>
            <a:schemeClr val="tx1">
              <a:lumMod val="50000"/>
              <a:lumOff val="50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sz="1400" b="1"/>
              <a:t>How much has Time to Eat affected your work load?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tx1">
                <a:lumMod val="50000"/>
                <a:lumOff val="50000"/>
              </a:schemeClr>
            </a:solidFill>
            <a:ln>
              <a:noFill/>
            </a:ln>
            <a:effectLst/>
          </c:spPr>
          <c:invertIfNegative val="0"/>
          <c:dPt>
            <c:idx val="0"/>
            <c:invertIfNegative val="0"/>
            <c:bubble3D val="0"/>
            <c:spPr>
              <a:solidFill>
                <a:srgbClr val="00B0F0"/>
              </a:solidFill>
              <a:ln>
                <a:noFill/>
              </a:ln>
              <a:effectLst/>
            </c:spPr>
          </c:dPt>
          <c:dPt>
            <c:idx val="1"/>
            <c:invertIfNegative val="0"/>
            <c:bubble3D val="0"/>
            <c:spPr>
              <a:solidFill>
                <a:schemeClr val="accent4"/>
              </a:solidFill>
              <a:ln>
                <a:noFill/>
              </a:ln>
              <a:effectLst/>
            </c:spPr>
          </c:dPt>
          <c:dPt>
            <c:idx val="2"/>
            <c:invertIfNegative val="0"/>
            <c:bubble3D val="0"/>
            <c:spPr>
              <a:solidFill>
                <a:srgbClr val="FF7C80"/>
              </a:solidFill>
              <a:ln>
                <a:noFill/>
              </a:ln>
              <a:effectLst/>
            </c:spPr>
          </c:dPt>
          <c:cat>
            <c:strRef>
              <c:f>'Staff feedback survey'!$A$25:$A$28</c:f>
              <c:strCache>
                <c:ptCount val="4"/>
                <c:pt idx="0">
                  <c:v>Very</c:v>
                </c:pt>
                <c:pt idx="1">
                  <c:v>Moderately</c:v>
                </c:pt>
                <c:pt idx="2">
                  <c:v>Somewhat</c:v>
                </c:pt>
                <c:pt idx="3">
                  <c:v>Not at all</c:v>
                </c:pt>
              </c:strCache>
            </c:strRef>
          </c:cat>
          <c:val>
            <c:numRef>
              <c:f>'Staff feedback survey'!$G$25:$G$28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219"/>
        <c:overlap val="-27"/>
        <c:axId val="446528704"/>
        <c:axId val="446526744"/>
        <c:extLst/>
      </c:barChart>
      <c:catAx>
        <c:axId val="44652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446526744"/>
        <c:crosses val="autoZero"/>
        <c:auto val="1"/>
        <c:lblAlgn val="ctr"/>
        <c:lblOffset val="100"/>
        <c:noMultiLvlLbl val="0"/>
      </c:catAx>
      <c:valAx>
        <c:axId val="446526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a:t>Number of responses</a:t>
                </a:r>
              </a:p>
            </c:rich>
          </c:tx>
          <c:layout>
            <c:manualLayout>
              <c:xMode val="edge"/>
              <c:yMode val="edge"/>
              <c:x val="1.243201304049645E-2"/>
              <c:y val="0.3158634973447149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44652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0">
          <a:solidFill>
            <a:schemeClr val="tx1">
              <a:lumMod val="50000"/>
              <a:lumOff val="50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What barriers do patients have at mealtimes?</a:t>
            </a:r>
          </a:p>
        </c:rich>
      </c:tx>
      <c:layout>
        <c:manualLayout>
          <c:xMode val="edge"/>
          <c:yMode val="edge"/>
          <c:x val="0.10304327854657577"/>
          <c:y val="5.646036916395222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6702937560641585"/>
          <c:y val="0.18718783930510316"/>
          <c:w val="0.59169413856559117"/>
          <c:h val="0.62831704668838206"/>
        </c:manualLayout>
      </c:layout>
      <c:barChart>
        <c:barDir val="bar"/>
        <c:grouping val="clustered"/>
        <c:varyColors val="0"/>
        <c:ser>
          <c:idx val="0"/>
          <c:order val="0"/>
          <c:spPr>
            <a:solidFill>
              <a:schemeClr val="accent1"/>
            </a:solidFill>
            <a:ln>
              <a:noFill/>
            </a:ln>
            <a:effectLst/>
          </c:spPr>
          <c:invertIfNegative val="0"/>
          <c:cat>
            <c:strRef>
              <c:f>'Mealtime observation audit'!$E$8:$Q$8</c:f>
              <c:strCache>
                <c:ptCount val="13"/>
                <c:pt idx="0">
                  <c:v>Not awake</c:v>
                </c:pt>
                <c:pt idx="1">
                  <c:v>Messy table</c:v>
                </c:pt>
                <c:pt idx="2">
                  <c:v>Not sitting upright</c:v>
                </c:pt>
                <c:pt idx="3">
                  <c:v>Patient’s hands not washed</c:v>
                </c:pt>
                <c:pt idx="4">
                  <c:v>Food not in reach</c:v>
                </c:pt>
                <c:pt idx="5">
                  <c:v>Absent at mealtime</c:v>
                </c:pt>
                <c:pt idx="6">
                  <c:v>Not enough lighting</c:v>
                </c:pt>
                <c:pt idx="7">
                  <c:v>Distracted by noises or smells</c:v>
                </c:pt>
                <c:pt idx="8">
                  <c:v>Interrupted by staff</c:v>
                </c:pt>
                <c:pt idx="9">
                  <c:v>No help to open food packages</c:v>
                </c:pt>
                <c:pt idx="10">
                  <c:v>No help to cut up food </c:v>
                </c:pt>
                <c:pt idx="11">
                  <c:v>No help with eating and drinking</c:v>
                </c:pt>
                <c:pt idx="12">
                  <c:v>Other</c:v>
                </c:pt>
              </c:strCache>
            </c:strRef>
          </c:cat>
          <c:val>
            <c:numRef>
              <c:f>'Mealtime observation audit'!$E$48:$Q$48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82"/>
        <c:axId val="126848064"/>
        <c:axId val="126848456"/>
      </c:barChart>
      <c:catAx>
        <c:axId val="126848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6848456"/>
        <c:crosses val="autoZero"/>
        <c:auto val="1"/>
        <c:lblAlgn val="ctr"/>
        <c:lblOffset val="100"/>
        <c:noMultiLvlLbl val="0"/>
      </c:catAx>
      <c:valAx>
        <c:axId val="1268484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 patients</a:t>
                </a:r>
              </a:p>
            </c:rich>
          </c:tx>
          <c:layout>
            <c:manualLayout>
              <c:xMode val="edge"/>
              <c:yMode val="edge"/>
              <c:x val="0.59493309474038192"/>
              <c:y val="0.903641507589576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6848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1">
                <a:solidFill>
                  <a:schemeClr val="tx1">
                    <a:lumMod val="50000"/>
                    <a:lumOff val="50000"/>
                  </a:schemeClr>
                </a:solidFill>
              </a:rPr>
              <a:t>My eating area was neat and clean.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3"/>
          <c:order val="3"/>
          <c:spPr>
            <a:solidFill>
              <a:schemeClr val="accent4"/>
            </a:solidFill>
            <a:ln>
              <a:noFill/>
            </a:ln>
            <a:effectLst/>
          </c:spPr>
          <c:invertIfNegative val="0"/>
          <c:dPt>
            <c:idx val="0"/>
            <c:invertIfNegative val="0"/>
            <c:bubble3D val="0"/>
            <c:spPr>
              <a:solidFill>
                <a:srgbClr val="00B050"/>
              </a:solidFill>
              <a:ln>
                <a:noFill/>
              </a:ln>
              <a:effectLst/>
            </c:spPr>
          </c:dPt>
          <c:dPt>
            <c:idx val="1"/>
            <c:invertIfNegative val="0"/>
            <c:bubble3D val="0"/>
            <c:spPr>
              <a:solidFill>
                <a:srgbClr val="00B0F0"/>
              </a:solidFill>
              <a:ln>
                <a:noFill/>
              </a:ln>
              <a:effectLst/>
            </c:spPr>
          </c:dPt>
          <c:dPt>
            <c:idx val="3"/>
            <c:invertIfNegative val="0"/>
            <c:bubble3D val="0"/>
            <c:spPr>
              <a:solidFill>
                <a:srgbClr val="FF7C80"/>
              </a:solidFill>
              <a:ln>
                <a:noFill/>
              </a:ln>
              <a:effectLst/>
            </c:spPr>
          </c:dPt>
          <c:dPt>
            <c:idx val="4"/>
            <c:invertIfNegative val="0"/>
            <c:bubble3D val="0"/>
            <c:spPr>
              <a:solidFill>
                <a:schemeClr val="bg1">
                  <a:lumMod val="50000"/>
                </a:schemeClr>
              </a:solidFill>
              <a:ln>
                <a:noFill/>
              </a:ln>
              <a:effectLst/>
            </c:spPr>
          </c:dPt>
          <c:cat>
            <c:strRef>
              <c:f>'Mealtime survey for patients'!$A$25:$A$29</c:f>
              <c:strCache>
                <c:ptCount val="5"/>
                <c:pt idx="0">
                  <c:v>Very good</c:v>
                </c:pt>
                <c:pt idx="1">
                  <c:v>Good</c:v>
                </c:pt>
                <c:pt idx="2">
                  <c:v>OK</c:v>
                </c:pt>
                <c:pt idx="3">
                  <c:v>Poor</c:v>
                </c:pt>
                <c:pt idx="4">
                  <c:v>Don't know or didn't need help</c:v>
                </c:pt>
              </c:strCache>
            </c:strRef>
          </c:cat>
          <c:val>
            <c:numRef>
              <c:f>'Mealtime survey for patients'!$E$25:$E$29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6849632"/>
        <c:axId val="12855750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'Mealtime survey for patients'!$A$25:$A$29</c15:sqref>
                        </c15:formulaRef>
                      </c:ext>
                    </c:extLst>
                    <c:strCache>
                      <c:ptCount val="5"/>
                      <c:pt idx="0">
                        <c:v>Very good</c:v>
                      </c:pt>
                      <c:pt idx="1">
                        <c:v>Good</c:v>
                      </c:pt>
                      <c:pt idx="2">
                        <c:v>OK</c:v>
                      </c:pt>
                      <c:pt idx="3">
                        <c:v>Poor</c:v>
                      </c:pt>
                      <c:pt idx="4">
                        <c:v>Don't know or didn't need help</c:v>
                      </c:pt>
                    </c:strCache>
                  </c:strRef>
                </c:cat>
                <c:val>
                  <c:numRef>
                    <c:extLst>
                      <c:ext uri="{02D57815-91ED-43cb-92C2-25804820EDAC}">
                        <c15:formulaRef>
                          <c15:sqref>'Mealtime survey for patients'!$B$25:$B$29</c15:sqref>
                        </c15:formulaRef>
                      </c:ext>
                    </c:extLst>
                    <c:numCache>
                      <c:formatCode>General</c:formatCode>
                      <c:ptCount val="5"/>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'Mealtime survey for patients'!$A$25:$A$29</c15:sqref>
                        </c15:formulaRef>
                      </c:ext>
                    </c:extLst>
                    <c:strCache>
                      <c:ptCount val="5"/>
                      <c:pt idx="0">
                        <c:v>Very good</c:v>
                      </c:pt>
                      <c:pt idx="1">
                        <c:v>Good</c:v>
                      </c:pt>
                      <c:pt idx="2">
                        <c:v>OK</c:v>
                      </c:pt>
                      <c:pt idx="3">
                        <c:v>Poor</c:v>
                      </c:pt>
                      <c:pt idx="4">
                        <c:v>Don't know or didn't need help</c:v>
                      </c:pt>
                    </c:strCache>
                  </c:strRef>
                </c:cat>
                <c:val>
                  <c:numRef>
                    <c:extLst xmlns:c15="http://schemas.microsoft.com/office/drawing/2012/chart">
                      <c:ext xmlns:c15="http://schemas.microsoft.com/office/drawing/2012/chart" uri="{02D57815-91ED-43cb-92C2-25804820EDAC}">
                        <c15:formulaRef>
                          <c15:sqref>'Mealtime survey for patients'!$C$25:$C$29</c15:sqref>
                        </c15:formulaRef>
                      </c:ext>
                    </c:extLst>
                    <c:numCache>
                      <c:formatCode>General</c:formatCode>
                      <c:ptCount val="5"/>
                    </c:numCache>
                  </c:numRef>
                </c:val>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'Mealtime survey for patients'!$A$25:$A$29</c15:sqref>
                        </c15:formulaRef>
                      </c:ext>
                    </c:extLst>
                    <c:strCache>
                      <c:ptCount val="5"/>
                      <c:pt idx="0">
                        <c:v>Very good</c:v>
                      </c:pt>
                      <c:pt idx="1">
                        <c:v>Good</c:v>
                      </c:pt>
                      <c:pt idx="2">
                        <c:v>OK</c:v>
                      </c:pt>
                      <c:pt idx="3">
                        <c:v>Poor</c:v>
                      </c:pt>
                      <c:pt idx="4">
                        <c:v>Don't know or didn't need help</c:v>
                      </c:pt>
                    </c:strCache>
                  </c:strRef>
                </c:cat>
                <c:val>
                  <c:numRef>
                    <c:extLst xmlns:c15="http://schemas.microsoft.com/office/drawing/2012/chart">
                      <c:ext xmlns:c15="http://schemas.microsoft.com/office/drawing/2012/chart" uri="{02D57815-91ED-43cb-92C2-25804820EDAC}">
                        <c15:formulaRef>
                          <c15:sqref>'Mealtime survey for patients'!$D$25:$D$29</c15:sqref>
                        </c15:formulaRef>
                      </c:ext>
                    </c:extLst>
                    <c:numCache>
                      <c:formatCode>General</c:formatCode>
                      <c:ptCount val="5"/>
                    </c:numCache>
                  </c:numRef>
                </c:val>
              </c15:ser>
            </c15:filteredBarSeries>
          </c:ext>
        </c:extLst>
      </c:barChart>
      <c:catAx>
        <c:axId val="12684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57504"/>
        <c:crosses val="autoZero"/>
        <c:auto val="1"/>
        <c:lblAlgn val="ctr"/>
        <c:lblOffset val="100"/>
        <c:noMultiLvlLbl val="0"/>
      </c:catAx>
      <c:valAx>
        <c:axId val="128557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patients</a:t>
                </a:r>
              </a:p>
            </c:rich>
          </c:tx>
          <c:layout>
            <c:manualLayout>
              <c:xMode val="edge"/>
              <c:yMode val="edge"/>
              <c:x val="1.9444444444444445E-2"/>
              <c:y val="0.308950495771361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6849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1">
                <a:solidFill>
                  <a:schemeClr val="tx1">
                    <a:lumMod val="50000"/>
                    <a:lumOff val="50000"/>
                  </a:schemeClr>
                </a:solidFill>
              </a:rPr>
              <a:t>I was in a comfortable position to eat.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00B050"/>
            </a:solidFill>
            <a:ln>
              <a:noFill/>
            </a:ln>
            <a:effectLst/>
          </c:spPr>
          <c:invertIfNegative val="0"/>
          <c:dPt>
            <c:idx val="1"/>
            <c:invertIfNegative val="0"/>
            <c:bubble3D val="0"/>
            <c:spPr>
              <a:solidFill>
                <a:srgbClr val="00B0F0"/>
              </a:solidFill>
              <a:ln>
                <a:noFill/>
              </a:ln>
              <a:effectLst/>
            </c:spPr>
          </c:dPt>
          <c:dPt>
            <c:idx val="2"/>
            <c:invertIfNegative val="0"/>
            <c:bubble3D val="0"/>
            <c:spPr>
              <a:solidFill>
                <a:schemeClr val="accent4"/>
              </a:solidFill>
              <a:ln>
                <a:noFill/>
              </a:ln>
              <a:effectLst/>
            </c:spPr>
          </c:dPt>
          <c:dPt>
            <c:idx val="3"/>
            <c:invertIfNegative val="0"/>
            <c:bubble3D val="0"/>
            <c:spPr>
              <a:solidFill>
                <a:srgbClr val="FF7C80"/>
              </a:solidFill>
              <a:ln>
                <a:noFill/>
              </a:ln>
              <a:effectLst/>
            </c:spPr>
          </c:dPt>
          <c:dPt>
            <c:idx val="4"/>
            <c:invertIfNegative val="0"/>
            <c:bubble3D val="0"/>
            <c:spPr>
              <a:solidFill>
                <a:schemeClr val="tx1">
                  <a:lumMod val="50000"/>
                  <a:lumOff val="50000"/>
                </a:schemeClr>
              </a:solidFill>
              <a:ln>
                <a:noFill/>
              </a:ln>
              <a:effectLst/>
            </c:spPr>
          </c:dPt>
          <c:cat>
            <c:strRef>
              <c:f>'Mealtime survey for patients'!$A$25:$A$29</c:f>
              <c:strCache>
                <c:ptCount val="5"/>
                <c:pt idx="0">
                  <c:v>Very good</c:v>
                </c:pt>
                <c:pt idx="1">
                  <c:v>Good</c:v>
                </c:pt>
                <c:pt idx="2">
                  <c:v>OK</c:v>
                </c:pt>
                <c:pt idx="3">
                  <c:v>Poor</c:v>
                </c:pt>
                <c:pt idx="4">
                  <c:v>Don't know or didn't need help</c:v>
                </c:pt>
              </c:strCache>
            </c:strRef>
          </c:cat>
          <c:val>
            <c:numRef>
              <c:f>'Mealtime survey for patients'!$F$25:$F$29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8561816"/>
        <c:axId val="128559464"/>
        <c:extLst/>
      </c:barChart>
      <c:catAx>
        <c:axId val="12856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59464"/>
        <c:crosses val="autoZero"/>
        <c:auto val="1"/>
        <c:lblAlgn val="ctr"/>
        <c:lblOffset val="100"/>
        <c:noMultiLvlLbl val="0"/>
      </c:catAx>
      <c:valAx>
        <c:axId val="128559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patients</a:t>
                </a:r>
              </a:p>
            </c:rich>
          </c:tx>
          <c:layout>
            <c:manualLayout>
              <c:xMode val="edge"/>
              <c:yMode val="edge"/>
              <c:x val="1.9444444444444445E-2"/>
              <c:y val="0.308950495771361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61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1">
                <a:solidFill>
                  <a:schemeClr val="tx1">
                    <a:lumMod val="50000"/>
                    <a:lumOff val="50000"/>
                  </a:schemeClr>
                </a:solidFill>
              </a:rPr>
              <a:t>I was able to eat once</a:t>
            </a:r>
            <a:r>
              <a:rPr lang="en-US" b="1" baseline="0">
                <a:solidFill>
                  <a:schemeClr val="tx1">
                    <a:lumMod val="50000"/>
                    <a:lumOff val="50000"/>
                  </a:schemeClr>
                </a:solidFill>
              </a:rPr>
              <a:t> my food was served</a:t>
            </a:r>
            <a:r>
              <a:rPr lang="en-US" b="1">
                <a:solidFill>
                  <a:schemeClr val="tx1">
                    <a:lumMod val="50000"/>
                    <a:lumOff val="50000"/>
                  </a:schemeClr>
                </a:solidFill>
              </a:rPr>
              <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dPt>
          <c:dPt>
            <c:idx val="1"/>
            <c:invertIfNegative val="0"/>
            <c:bubble3D val="0"/>
            <c:spPr>
              <a:solidFill>
                <a:srgbClr val="00B0F0"/>
              </a:solidFill>
              <a:ln>
                <a:noFill/>
              </a:ln>
              <a:effectLst/>
            </c:spPr>
          </c:dPt>
          <c:dPt>
            <c:idx val="2"/>
            <c:invertIfNegative val="0"/>
            <c:bubble3D val="0"/>
            <c:spPr>
              <a:solidFill>
                <a:schemeClr val="accent4"/>
              </a:solidFill>
              <a:ln>
                <a:noFill/>
              </a:ln>
              <a:effectLst/>
            </c:spPr>
          </c:dPt>
          <c:dPt>
            <c:idx val="3"/>
            <c:invertIfNegative val="0"/>
            <c:bubble3D val="0"/>
            <c:spPr>
              <a:solidFill>
                <a:srgbClr val="FF7C80"/>
              </a:solidFill>
              <a:ln>
                <a:noFill/>
              </a:ln>
              <a:effectLst/>
            </c:spPr>
          </c:dPt>
          <c:dPt>
            <c:idx val="4"/>
            <c:invertIfNegative val="0"/>
            <c:bubble3D val="0"/>
            <c:spPr>
              <a:solidFill>
                <a:schemeClr val="tx1">
                  <a:lumMod val="50000"/>
                  <a:lumOff val="50000"/>
                </a:schemeClr>
              </a:solidFill>
              <a:ln>
                <a:noFill/>
              </a:ln>
              <a:effectLst/>
            </c:spPr>
          </c:dPt>
          <c:cat>
            <c:strRef>
              <c:f>'Mealtime survey for patients'!$A$25:$A$29</c:f>
              <c:strCache>
                <c:ptCount val="5"/>
                <c:pt idx="0">
                  <c:v>Very good</c:v>
                </c:pt>
                <c:pt idx="1">
                  <c:v>Good</c:v>
                </c:pt>
                <c:pt idx="2">
                  <c:v>OK</c:v>
                </c:pt>
                <c:pt idx="3">
                  <c:v>Poor</c:v>
                </c:pt>
                <c:pt idx="4">
                  <c:v>Don't know or didn't need help</c:v>
                </c:pt>
              </c:strCache>
            </c:strRef>
          </c:cat>
          <c:val>
            <c:numRef>
              <c:f>'Mealtime survey for patients'!$G$25:$G$29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8556720"/>
        <c:axId val="128557112"/>
        <c:extLst/>
      </c:barChart>
      <c:catAx>
        <c:axId val="12855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57112"/>
        <c:crosses val="autoZero"/>
        <c:auto val="1"/>
        <c:lblAlgn val="ctr"/>
        <c:lblOffset val="100"/>
        <c:noMultiLvlLbl val="0"/>
      </c:catAx>
      <c:valAx>
        <c:axId val="128557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patients</a:t>
                </a:r>
              </a:p>
            </c:rich>
          </c:tx>
          <c:layout>
            <c:manualLayout>
              <c:xMode val="edge"/>
              <c:yMode val="edge"/>
              <c:x val="1.9444444444444445E-2"/>
              <c:y val="0.308950495771361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56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1">
                <a:solidFill>
                  <a:schemeClr val="tx1">
                    <a:lumMod val="50000"/>
                    <a:lumOff val="50000"/>
                  </a:schemeClr>
                </a:solidFill>
              </a:rPr>
              <a:t>I received help to set up my meal.</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dPt>
          <c:dPt>
            <c:idx val="1"/>
            <c:invertIfNegative val="0"/>
            <c:bubble3D val="0"/>
            <c:spPr>
              <a:solidFill>
                <a:srgbClr val="00B0F0"/>
              </a:solidFill>
              <a:ln>
                <a:noFill/>
              </a:ln>
              <a:effectLst/>
            </c:spPr>
          </c:dPt>
          <c:dPt>
            <c:idx val="2"/>
            <c:invertIfNegative val="0"/>
            <c:bubble3D val="0"/>
            <c:spPr>
              <a:solidFill>
                <a:schemeClr val="accent4"/>
              </a:solidFill>
              <a:ln>
                <a:noFill/>
              </a:ln>
              <a:effectLst/>
            </c:spPr>
          </c:dPt>
          <c:dPt>
            <c:idx val="3"/>
            <c:invertIfNegative val="0"/>
            <c:bubble3D val="0"/>
            <c:spPr>
              <a:solidFill>
                <a:srgbClr val="FF7C80"/>
              </a:solidFill>
              <a:ln>
                <a:noFill/>
              </a:ln>
              <a:effectLst/>
            </c:spPr>
          </c:dPt>
          <c:dPt>
            <c:idx val="4"/>
            <c:invertIfNegative val="0"/>
            <c:bubble3D val="0"/>
            <c:spPr>
              <a:solidFill>
                <a:schemeClr val="bg1">
                  <a:lumMod val="50000"/>
                </a:schemeClr>
              </a:solidFill>
              <a:ln>
                <a:noFill/>
              </a:ln>
              <a:effectLst/>
            </c:spPr>
          </c:dPt>
          <c:cat>
            <c:strRef>
              <c:f>'Mealtime survey for patients'!$A$25:$A$29</c:f>
              <c:strCache>
                <c:ptCount val="5"/>
                <c:pt idx="0">
                  <c:v>Very good</c:v>
                </c:pt>
                <c:pt idx="1">
                  <c:v>Good</c:v>
                </c:pt>
                <c:pt idx="2">
                  <c:v>OK</c:v>
                </c:pt>
                <c:pt idx="3">
                  <c:v>Poor</c:v>
                </c:pt>
                <c:pt idx="4">
                  <c:v>Don't know or didn't need help</c:v>
                </c:pt>
              </c:strCache>
            </c:strRef>
          </c:cat>
          <c:val>
            <c:numRef>
              <c:f>'Mealtime survey for patients'!$I$25:$I$29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8562992"/>
        <c:axId val="128560248"/>
        <c:extLst/>
      </c:barChart>
      <c:catAx>
        <c:axId val="1285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60248"/>
        <c:crosses val="autoZero"/>
        <c:auto val="1"/>
        <c:lblAlgn val="ctr"/>
        <c:lblOffset val="100"/>
        <c:noMultiLvlLbl val="0"/>
      </c:catAx>
      <c:valAx>
        <c:axId val="128560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patients</a:t>
                </a:r>
              </a:p>
            </c:rich>
          </c:tx>
          <c:layout>
            <c:manualLayout>
              <c:xMode val="edge"/>
              <c:yMode val="edge"/>
              <c:x val="1.9444444444444445E-2"/>
              <c:y val="0.308950495771361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6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1">
                <a:solidFill>
                  <a:schemeClr val="tx1">
                    <a:lumMod val="50000"/>
                    <a:lumOff val="50000"/>
                  </a:schemeClr>
                </a:solidFill>
              </a:rPr>
              <a:t>I received help to eat and drink.</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dPt>
          <c:dPt>
            <c:idx val="1"/>
            <c:invertIfNegative val="0"/>
            <c:bubble3D val="0"/>
            <c:spPr>
              <a:solidFill>
                <a:srgbClr val="00B0F0"/>
              </a:solidFill>
              <a:ln>
                <a:noFill/>
              </a:ln>
              <a:effectLst/>
            </c:spPr>
          </c:dPt>
          <c:dPt>
            <c:idx val="2"/>
            <c:invertIfNegative val="0"/>
            <c:bubble3D val="0"/>
            <c:spPr>
              <a:solidFill>
                <a:schemeClr val="accent4"/>
              </a:solidFill>
              <a:ln>
                <a:noFill/>
              </a:ln>
              <a:effectLst/>
            </c:spPr>
          </c:dPt>
          <c:dPt>
            <c:idx val="3"/>
            <c:invertIfNegative val="0"/>
            <c:bubble3D val="0"/>
            <c:spPr>
              <a:solidFill>
                <a:srgbClr val="FF7C80"/>
              </a:solidFill>
              <a:ln>
                <a:noFill/>
              </a:ln>
              <a:effectLst/>
            </c:spPr>
          </c:dPt>
          <c:dPt>
            <c:idx val="4"/>
            <c:invertIfNegative val="0"/>
            <c:bubble3D val="0"/>
            <c:spPr>
              <a:solidFill>
                <a:schemeClr val="bg1">
                  <a:lumMod val="50000"/>
                </a:schemeClr>
              </a:solidFill>
              <a:ln>
                <a:noFill/>
              </a:ln>
              <a:effectLst/>
            </c:spPr>
          </c:dPt>
          <c:cat>
            <c:strRef>
              <c:f>'Mealtime survey for patients'!$A$25:$A$29</c:f>
              <c:strCache>
                <c:ptCount val="5"/>
                <c:pt idx="0">
                  <c:v>Very good</c:v>
                </c:pt>
                <c:pt idx="1">
                  <c:v>Good</c:v>
                </c:pt>
                <c:pt idx="2">
                  <c:v>OK</c:v>
                </c:pt>
                <c:pt idx="3">
                  <c:v>Poor</c:v>
                </c:pt>
                <c:pt idx="4">
                  <c:v>Don't know or didn't need help</c:v>
                </c:pt>
              </c:strCache>
            </c:strRef>
          </c:cat>
          <c:val>
            <c:numRef>
              <c:f>'Mealtime survey for patients'!$J$25:$J$29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8558680"/>
        <c:axId val="128559072"/>
        <c:extLst/>
      </c:barChart>
      <c:catAx>
        <c:axId val="12855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59072"/>
        <c:crosses val="autoZero"/>
        <c:auto val="1"/>
        <c:lblAlgn val="ctr"/>
        <c:lblOffset val="100"/>
        <c:noMultiLvlLbl val="0"/>
      </c:catAx>
      <c:valAx>
        <c:axId val="12855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patients</a:t>
                </a:r>
              </a:p>
            </c:rich>
          </c:tx>
          <c:layout>
            <c:manualLayout>
              <c:xMode val="edge"/>
              <c:yMode val="edge"/>
              <c:x val="1.9444444444444445E-2"/>
              <c:y val="0.308950495771361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58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1">
                <a:solidFill>
                  <a:schemeClr val="tx1">
                    <a:lumMod val="50000"/>
                    <a:lumOff val="50000"/>
                  </a:schemeClr>
                </a:solidFill>
              </a:rPr>
              <a:t>I was able to eat once</a:t>
            </a:r>
            <a:r>
              <a:rPr lang="en-US" b="1" baseline="0">
                <a:solidFill>
                  <a:schemeClr val="tx1">
                    <a:lumMod val="50000"/>
                    <a:lumOff val="50000"/>
                  </a:schemeClr>
                </a:solidFill>
              </a:rPr>
              <a:t> my food was served</a:t>
            </a:r>
            <a:r>
              <a:rPr lang="en-US" b="1">
                <a:solidFill>
                  <a:schemeClr val="tx1">
                    <a:lumMod val="50000"/>
                    <a:lumOff val="50000"/>
                  </a:schemeClr>
                </a:solidFill>
              </a:rPr>
              <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dPt>
          <c:dPt>
            <c:idx val="1"/>
            <c:invertIfNegative val="0"/>
            <c:bubble3D val="0"/>
            <c:spPr>
              <a:solidFill>
                <a:srgbClr val="00B0F0"/>
              </a:solidFill>
              <a:ln>
                <a:noFill/>
              </a:ln>
              <a:effectLst/>
            </c:spPr>
          </c:dPt>
          <c:dPt>
            <c:idx val="2"/>
            <c:invertIfNegative val="0"/>
            <c:bubble3D val="0"/>
            <c:spPr>
              <a:solidFill>
                <a:srgbClr val="FFC000"/>
              </a:solidFill>
              <a:ln>
                <a:noFill/>
              </a:ln>
              <a:effectLst/>
            </c:spPr>
          </c:dPt>
          <c:dPt>
            <c:idx val="3"/>
            <c:invertIfNegative val="0"/>
            <c:bubble3D val="0"/>
            <c:spPr>
              <a:solidFill>
                <a:srgbClr val="FF7C80"/>
              </a:solidFill>
              <a:ln>
                <a:noFill/>
              </a:ln>
              <a:effectLst/>
            </c:spPr>
          </c:dPt>
          <c:dPt>
            <c:idx val="4"/>
            <c:invertIfNegative val="0"/>
            <c:bubble3D val="0"/>
            <c:spPr>
              <a:solidFill>
                <a:schemeClr val="bg1">
                  <a:lumMod val="50000"/>
                </a:schemeClr>
              </a:solidFill>
              <a:ln>
                <a:noFill/>
              </a:ln>
              <a:effectLst/>
            </c:spPr>
          </c:dPt>
          <c:cat>
            <c:strRef>
              <c:f>'Mealtime survey for patients'!$A$25:$A$29</c:f>
              <c:strCache>
                <c:ptCount val="5"/>
                <c:pt idx="0">
                  <c:v>Very good</c:v>
                </c:pt>
                <c:pt idx="1">
                  <c:v>Good</c:v>
                </c:pt>
                <c:pt idx="2">
                  <c:v>OK</c:v>
                </c:pt>
                <c:pt idx="3">
                  <c:v>Poor</c:v>
                </c:pt>
                <c:pt idx="4">
                  <c:v>Don't know or didn't need help</c:v>
                </c:pt>
              </c:strCache>
            </c:strRef>
          </c:cat>
          <c:val>
            <c:numRef>
              <c:f>'Mealtime survey for patients'!$H$25:$H$29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128555544"/>
        <c:axId val="128561424"/>
        <c:extLst/>
      </c:barChart>
      <c:catAx>
        <c:axId val="128555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61424"/>
        <c:crosses val="autoZero"/>
        <c:auto val="1"/>
        <c:lblAlgn val="ctr"/>
        <c:lblOffset val="100"/>
        <c:noMultiLvlLbl val="0"/>
      </c:catAx>
      <c:valAx>
        <c:axId val="128561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patients</a:t>
                </a:r>
              </a:p>
            </c:rich>
          </c:tx>
          <c:layout>
            <c:manualLayout>
              <c:xMode val="edge"/>
              <c:yMode val="edge"/>
              <c:x val="1.9444444444444445E-2"/>
              <c:y val="0.308950495771361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555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sz="1400" b="1"/>
              <a:t>Staff agreement with the following statements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Strongly agree</c:v>
          </c:tx>
          <c:spPr>
            <a:solidFill>
              <a:srgbClr val="00B050"/>
            </a:solidFill>
            <a:ln>
              <a:noFill/>
            </a:ln>
            <a:effectLst/>
          </c:spPr>
          <c:invertIfNegative val="0"/>
          <c:cat>
            <c:strRef>
              <c:f>'Mealtime survey for staff'!$E$8:$L$8</c:f>
              <c:strCache>
                <c:ptCount val="8"/>
                <c:pt idx="0">
                  <c:v>Nutrition is important for patient recovery </c:v>
                </c:pt>
                <c:pt idx="1">
                  <c:v>All unit staff can help set up the meal tray </c:v>
                </c:pt>
                <c:pt idx="2">
                  <c:v>Malnutrition is a high priority on this unit</c:v>
                </c:pt>
                <c:pt idx="3">
                  <c:v>I have an important role in promoting food intake</c:v>
                </c:pt>
                <c:pt idx="4">
                  <c:v>Interruptions can negatively affect food intake</c:v>
                </c:pt>
                <c:pt idx="5">
                  <c:v>Promoting food intake is every staff’s job </c:v>
                </c:pt>
                <c:pt idx="6">
                  <c:v>I know strategies to support food intake </c:v>
                </c:pt>
                <c:pt idx="7">
                  <c:v>I need more training to better support the nutrition needs of my patients </c:v>
                </c:pt>
              </c:strCache>
            </c:strRef>
          </c:cat>
          <c:val>
            <c:numRef>
              <c:f>'Mealtime survey for staff'!$E$25:$L$25</c:f>
              <c:numCache>
                <c:formatCode>General</c:formatCode>
                <c:ptCount val="8"/>
                <c:pt idx="0">
                  <c:v>0</c:v>
                </c:pt>
                <c:pt idx="1">
                  <c:v>0</c:v>
                </c:pt>
                <c:pt idx="2">
                  <c:v>0</c:v>
                </c:pt>
                <c:pt idx="3">
                  <c:v>0</c:v>
                </c:pt>
                <c:pt idx="4">
                  <c:v>0</c:v>
                </c:pt>
                <c:pt idx="5">
                  <c:v>0</c:v>
                </c:pt>
                <c:pt idx="6">
                  <c:v>0</c:v>
                </c:pt>
                <c:pt idx="7">
                  <c:v>0</c:v>
                </c:pt>
              </c:numCache>
            </c:numRef>
          </c:val>
        </c:ser>
        <c:ser>
          <c:idx val="1"/>
          <c:order val="1"/>
          <c:tx>
            <c:v>Agree</c:v>
          </c:tx>
          <c:spPr>
            <a:solidFill>
              <a:srgbClr val="00B0F0"/>
            </a:solidFill>
            <a:ln>
              <a:noFill/>
            </a:ln>
            <a:effectLst/>
          </c:spPr>
          <c:invertIfNegative val="0"/>
          <c:cat>
            <c:strRef>
              <c:f>'Mealtime survey for staff'!$E$8:$L$8</c:f>
              <c:strCache>
                <c:ptCount val="8"/>
                <c:pt idx="0">
                  <c:v>Nutrition is important for patient recovery </c:v>
                </c:pt>
                <c:pt idx="1">
                  <c:v>All unit staff can help set up the meal tray </c:v>
                </c:pt>
                <c:pt idx="2">
                  <c:v>Malnutrition is a high priority on this unit</c:v>
                </c:pt>
                <c:pt idx="3">
                  <c:v>I have an important role in promoting food intake</c:v>
                </c:pt>
                <c:pt idx="4">
                  <c:v>Interruptions can negatively affect food intake</c:v>
                </c:pt>
                <c:pt idx="5">
                  <c:v>Promoting food intake is every staff’s job </c:v>
                </c:pt>
                <c:pt idx="6">
                  <c:v>I know strategies to support food intake </c:v>
                </c:pt>
                <c:pt idx="7">
                  <c:v>I need more training to better support the nutrition needs of my patients </c:v>
                </c:pt>
              </c:strCache>
            </c:strRef>
          </c:cat>
          <c:val>
            <c:numRef>
              <c:f>'Mealtime survey for staff'!$E$26:$L$26</c:f>
              <c:numCache>
                <c:formatCode>General</c:formatCode>
                <c:ptCount val="8"/>
                <c:pt idx="0">
                  <c:v>0</c:v>
                </c:pt>
                <c:pt idx="1">
                  <c:v>0</c:v>
                </c:pt>
                <c:pt idx="2">
                  <c:v>0</c:v>
                </c:pt>
                <c:pt idx="3">
                  <c:v>0</c:v>
                </c:pt>
                <c:pt idx="4">
                  <c:v>0</c:v>
                </c:pt>
                <c:pt idx="5">
                  <c:v>0</c:v>
                </c:pt>
                <c:pt idx="6">
                  <c:v>0</c:v>
                </c:pt>
                <c:pt idx="7">
                  <c:v>0</c:v>
                </c:pt>
              </c:numCache>
            </c:numRef>
          </c:val>
        </c:ser>
        <c:ser>
          <c:idx val="2"/>
          <c:order val="2"/>
          <c:tx>
            <c:v>Neutral</c:v>
          </c:tx>
          <c:spPr>
            <a:solidFill>
              <a:schemeClr val="accent4"/>
            </a:solidFill>
            <a:ln>
              <a:noFill/>
            </a:ln>
            <a:effectLst/>
          </c:spPr>
          <c:invertIfNegative val="0"/>
          <c:cat>
            <c:strRef>
              <c:f>'Mealtime survey for staff'!$E$8:$L$8</c:f>
              <c:strCache>
                <c:ptCount val="8"/>
                <c:pt idx="0">
                  <c:v>Nutrition is important for patient recovery </c:v>
                </c:pt>
                <c:pt idx="1">
                  <c:v>All unit staff can help set up the meal tray </c:v>
                </c:pt>
                <c:pt idx="2">
                  <c:v>Malnutrition is a high priority on this unit</c:v>
                </c:pt>
                <c:pt idx="3">
                  <c:v>I have an important role in promoting food intake</c:v>
                </c:pt>
                <c:pt idx="4">
                  <c:v>Interruptions can negatively affect food intake</c:v>
                </c:pt>
                <c:pt idx="5">
                  <c:v>Promoting food intake is every staff’s job </c:v>
                </c:pt>
                <c:pt idx="6">
                  <c:v>I know strategies to support food intake </c:v>
                </c:pt>
                <c:pt idx="7">
                  <c:v>I need more training to better support the nutrition needs of my patients </c:v>
                </c:pt>
              </c:strCache>
            </c:strRef>
          </c:cat>
          <c:val>
            <c:numRef>
              <c:f>'Mealtime survey for staff'!$E$27:$L$27</c:f>
              <c:numCache>
                <c:formatCode>General</c:formatCode>
                <c:ptCount val="8"/>
                <c:pt idx="0">
                  <c:v>0</c:v>
                </c:pt>
                <c:pt idx="1">
                  <c:v>0</c:v>
                </c:pt>
                <c:pt idx="2">
                  <c:v>0</c:v>
                </c:pt>
                <c:pt idx="3">
                  <c:v>0</c:v>
                </c:pt>
                <c:pt idx="4">
                  <c:v>0</c:v>
                </c:pt>
                <c:pt idx="5">
                  <c:v>0</c:v>
                </c:pt>
                <c:pt idx="6">
                  <c:v>0</c:v>
                </c:pt>
                <c:pt idx="7">
                  <c:v>0</c:v>
                </c:pt>
              </c:numCache>
            </c:numRef>
          </c:val>
        </c:ser>
        <c:ser>
          <c:idx val="3"/>
          <c:order val="3"/>
          <c:tx>
            <c:v>Disagree</c:v>
          </c:tx>
          <c:spPr>
            <a:solidFill>
              <a:srgbClr val="FF7C80"/>
            </a:solidFill>
            <a:ln>
              <a:noFill/>
            </a:ln>
            <a:effectLst/>
          </c:spPr>
          <c:invertIfNegative val="0"/>
          <c:cat>
            <c:strRef>
              <c:f>'Mealtime survey for staff'!$E$8:$L$8</c:f>
              <c:strCache>
                <c:ptCount val="8"/>
                <c:pt idx="0">
                  <c:v>Nutrition is important for patient recovery </c:v>
                </c:pt>
                <c:pt idx="1">
                  <c:v>All unit staff can help set up the meal tray </c:v>
                </c:pt>
                <c:pt idx="2">
                  <c:v>Malnutrition is a high priority on this unit</c:v>
                </c:pt>
                <c:pt idx="3">
                  <c:v>I have an important role in promoting food intake</c:v>
                </c:pt>
                <c:pt idx="4">
                  <c:v>Interruptions can negatively affect food intake</c:v>
                </c:pt>
                <c:pt idx="5">
                  <c:v>Promoting food intake is every staff’s job </c:v>
                </c:pt>
                <c:pt idx="6">
                  <c:v>I know strategies to support food intake </c:v>
                </c:pt>
                <c:pt idx="7">
                  <c:v>I need more training to better support the nutrition needs of my patients </c:v>
                </c:pt>
              </c:strCache>
            </c:strRef>
          </c:cat>
          <c:val>
            <c:numRef>
              <c:f>'Mealtime survey for staff'!$E$28:$L$28</c:f>
              <c:numCache>
                <c:formatCode>General</c:formatCode>
                <c:ptCount val="8"/>
                <c:pt idx="0">
                  <c:v>0</c:v>
                </c:pt>
                <c:pt idx="1">
                  <c:v>0</c:v>
                </c:pt>
                <c:pt idx="2">
                  <c:v>0</c:v>
                </c:pt>
                <c:pt idx="3">
                  <c:v>0</c:v>
                </c:pt>
                <c:pt idx="4">
                  <c:v>0</c:v>
                </c:pt>
                <c:pt idx="5">
                  <c:v>0</c:v>
                </c:pt>
                <c:pt idx="6">
                  <c:v>0</c:v>
                </c:pt>
                <c:pt idx="7">
                  <c:v>0</c:v>
                </c:pt>
              </c:numCache>
            </c:numRef>
          </c:val>
        </c:ser>
        <c:ser>
          <c:idx val="4"/>
          <c:order val="4"/>
          <c:tx>
            <c:v>Strongly disagree</c:v>
          </c:tx>
          <c:spPr>
            <a:solidFill>
              <a:schemeClr val="bg1">
                <a:lumMod val="50000"/>
              </a:schemeClr>
            </a:solidFill>
            <a:ln>
              <a:noFill/>
            </a:ln>
            <a:effectLst/>
          </c:spPr>
          <c:invertIfNegative val="0"/>
          <c:cat>
            <c:strRef>
              <c:f>'Mealtime survey for staff'!$E$8:$L$8</c:f>
              <c:strCache>
                <c:ptCount val="8"/>
                <c:pt idx="0">
                  <c:v>Nutrition is important for patient recovery </c:v>
                </c:pt>
                <c:pt idx="1">
                  <c:v>All unit staff can help set up the meal tray </c:v>
                </c:pt>
                <c:pt idx="2">
                  <c:v>Malnutrition is a high priority on this unit</c:v>
                </c:pt>
                <c:pt idx="3">
                  <c:v>I have an important role in promoting food intake</c:v>
                </c:pt>
                <c:pt idx="4">
                  <c:v>Interruptions can negatively affect food intake</c:v>
                </c:pt>
                <c:pt idx="5">
                  <c:v>Promoting food intake is every staff’s job </c:v>
                </c:pt>
                <c:pt idx="6">
                  <c:v>I know strategies to support food intake </c:v>
                </c:pt>
                <c:pt idx="7">
                  <c:v>I need more training to better support the nutrition needs of my patients </c:v>
                </c:pt>
              </c:strCache>
            </c:strRef>
          </c:cat>
          <c:val>
            <c:numRef>
              <c:f>'Mealtime survey for staff'!$E$29:$L$29</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219"/>
        <c:overlap val="-27"/>
        <c:axId val="128561032"/>
        <c:axId val="128555936"/>
      </c:barChart>
      <c:catAx>
        <c:axId val="12856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128555936"/>
        <c:crosses val="autoZero"/>
        <c:auto val="1"/>
        <c:lblAlgn val="ctr"/>
        <c:lblOffset val="100"/>
        <c:noMultiLvlLbl val="0"/>
      </c:catAx>
      <c:valAx>
        <c:axId val="128555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a:t>Number of responses</a:t>
                </a:r>
              </a:p>
            </c:rich>
          </c:tx>
          <c:layout>
            <c:manualLayout>
              <c:xMode val="edge"/>
              <c:yMode val="edge"/>
              <c:x val="1.0355986632786011E-3"/>
              <c:y val="0.329754498049391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1285610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a:solidFill>
            <a:schemeClr val="tx1">
              <a:lumMod val="50000"/>
              <a:lumOff val="50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38100</xdr:colOff>
      <xdr:row>9</xdr:row>
      <xdr:rowOff>33336</xdr:rowOff>
    </xdr:from>
    <xdr:to>
      <xdr:col>23</xdr:col>
      <xdr:colOff>561975</xdr:colOff>
      <xdr:row>27</xdr:row>
      <xdr:rowOff>151006</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55205</xdr:colOff>
      <xdr:row>25</xdr:row>
      <xdr:rowOff>72948</xdr:rowOff>
    </xdr:from>
    <xdr:to>
      <xdr:col>26</xdr:col>
      <xdr:colOff>112356</xdr:colOff>
      <xdr:row>44</xdr:row>
      <xdr:rowOff>111047</xdr:rowOff>
    </xdr:to>
    <xdr:graphicFrame macro="">
      <xdr:nvGraphicFramePr>
        <xdr:cNvPr id="15" name="Chart 1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370205</xdr:colOff>
      <xdr:row>0</xdr:row>
      <xdr:rowOff>830580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0" y="0"/>
          <a:ext cx="1589405" cy="8305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59531</xdr:colOff>
      <xdr:row>1</xdr:row>
      <xdr:rowOff>15478</xdr:rowOff>
    </xdr:from>
    <xdr:to>
      <xdr:col>17</xdr:col>
      <xdr:colOff>381000</xdr:colOff>
      <xdr:row>8</xdr:row>
      <xdr:rowOff>8334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559594</xdr:colOff>
      <xdr:row>1</xdr:row>
      <xdr:rowOff>11907</xdr:rowOff>
    </xdr:from>
    <xdr:to>
      <xdr:col>25</xdr:col>
      <xdr:colOff>273844</xdr:colOff>
      <xdr:row>8</xdr:row>
      <xdr:rowOff>4763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47625</xdr:colOff>
      <xdr:row>8</xdr:row>
      <xdr:rowOff>166688</xdr:rowOff>
    </xdr:from>
    <xdr:to>
      <xdr:col>17</xdr:col>
      <xdr:colOff>369094</xdr:colOff>
      <xdr:row>24</xdr:row>
      <xdr:rowOff>52388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511969</xdr:colOff>
      <xdr:row>9</xdr:row>
      <xdr:rowOff>0</xdr:rowOff>
    </xdr:from>
    <xdr:to>
      <xdr:col>25</xdr:col>
      <xdr:colOff>226219</xdr:colOff>
      <xdr:row>24</xdr:row>
      <xdr:rowOff>64294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535781</xdr:colOff>
      <xdr:row>25</xdr:row>
      <xdr:rowOff>0</xdr:rowOff>
    </xdr:from>
    <xdr:to>
      <xdr:col>25</xdr:col>
      <xdr:colOff>250031</xdr:colOff>
      <xdr:row>32</xdr:row>
      <xdr:rowOff>595312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25</xdr:row>
      <xdr:rowOff>0</xdr:rowOff>
    </xdr:from>
    <xdr:to>
      <xdr:col>17</xdr:col>
      <xdr:colOff>321469</xdr:colOff>
      <xdr:row>32</xdr:row>
      <xdr:rowOff>457200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370205</xdr:colOff>
      <xdr:row>0</xdr:row>
      <xdr:rowOff>830580</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bwMode="auto">
        <a:xfrm>
          <a:off x="0" y="0"/>
          <a:ext cx="1589405" cy="8305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xdr:colOff>
      <xdr:row>29</xdr:row>
      <xdr:rowOff>146444</xdr:rowOff>
    </xdr:from>
    <xdr:to>
      <xdr:col>11</xdr:col>
      <xdr:colOff>1774031</xdr:colOff>
      <xdr:row>60</xdr:row>
      <xdr:rowOff>95249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11905</xdr:colOff>
      <xdr:row>29</xdr:row>
      <xdr:rowOff>134539</xdr:rowOff>
    </xdr:from>
    <xdr:to>
      <xdr:col>18</xdr:col>
      <xdr:colOff>1690686</xdr:colOff>
      <xdr:row>59</xdr:row>
      <xdr:rowOff>71437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370205</xdr:colOff>
      <xdr:row>0</xdr:row>
      <xdr:rowOff>830580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0" y="0"/>
          <a:ext cx="1589405" cy="8305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547685</xdr:colOff>
      <xdr:row>1</xdr:row>
      <xdr:rowOff>51196</xdr:rowOff>
    </xdr:from>
    <xdr:to>
      <xdr:col>17</xdr:col>
      <xdr:colOff>190498</xdr:colOff>
      <xdr:row>12</xdr:row>
      <xdr:rowOff>71437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13</xdr:row>
      <xdr:rowOff>0</xdr:rowOff>
    </xdr:from>
    <xdr:to>
      <xdr:col>17</xdr:col>
      <xdr:colOff>250031</xdr:colOff>
      <xdr:row>30</xdr:row>
      <xdr:rowOff>8334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30</xdr:row>
      <xdr:rowOff>130969</xdr:rowOff>
    </xdr:from>
    <xdr:to>
      <xdr:col>17</xdr:col>
      <xdr:colOff>250031</xdr:colOff>
      <xdr:row>33</xdr:row>
      <xdr:rowOff>23811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2</xdr:col>
      <xdr:colOff>370205</xdr:colOff>
      <xdr:row>0</xdr:row>
      <xdr:rowOff>830580</xdr:rowOff>
    </xdr:to>
    <xdr:pic>
      <xdr:nvPicPr>
        <xdr:cNvPr id="5" name="Picture 4"/>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0" y="0"/>
          <a:ext cx="1589405" cy="8305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51"/>
  <sheetViews>
    <sheetView tabSelected="1" zoomScale="80" zoomScaleNormal="80" workbookViewId="0">
      <selection activeCell="A4" sqref="A4:U4"/>
    </sheetView>
  </sheetViews>
  <sheetFormatPr defaultColWidth="9.109375" defaultRowHeight="13.8" x14ac:dyDescent="0.25"/>
  <cols>
    <col min="1" max="1" width="10.109375" style="1" customWidth="1"/>
    <col min="2" max="2" width="7.6640625" style="1" customWidth="1"/>
    <col min="3" max="3" width="8.33203125" style="1" customWidth="1"/>
    <col min="4" max="4" width="8.5546875" style="1" customWidth="1"/>
    <col min="5" max="5" width="8.33203125" style="1" customWidth="1"/>
    <col min="6" max="6" width="7.88671875" style="1" customWidth="1"/>
    <col min="7" max="7" width="11.33203125" style="1" customWidth="1"/>
    <col min="8" max="8" width="16.5546875" style="1" customWidth="1"/>
    <col min="9" max="9" width="10.33203125" style="1" customWidth="1"/>
    <col min="10" max="10" width="11.109375" style="1" customWidth="1"/>
    <col min="11" max="11" width="12.88671875" style="1" customWidth="1"/>
    <col min="12" max="12" width="12.109375" style="1" customWidth="1"/>
    <col min="13" max="13" width="12.6640625" style="1" customWidth="1"/>
    <col min="14" max="14" width="12.5546875" style="1" customWidth="1"/>
    <col min="15" max="15" width="13.109375" style="1" customWidth="1"/>
    <col min="16" max="16" width="13.5546875" style="1" customWidth="1"/>
    <col min="17" max="17" width="8" style="1" customWidth="1"/>
    <col min="18" max="18" width="11.44140625" style="1" customWidth="1"/>
    <col min="19" max="19" width="10.88671875" style="1" customWidth="1"/>
    <col min="20" max="20" width="13.44140625" style="1" customWidth="1"/>
    <col min="21" max="21" width="13.88671875" style="1" customWidth="1"/>
    <col min="22" max="16384" width="9.109375" style="1"/>
  </cols>
  <sheetData>
    <row r="1" spans="1:21" ht="67.2" customHeight="1" x14ac:dyDescent="0.25"/>
    <row r="2" spans="1:21" ht="31.5" customHeight="1" x14ac:dyDescent="0.25">
      <c r="A2" s="26" t="s">
        <v>27</v>
      </c>
      <c r="B2" s="26"/>
      <c r="C2" s="26"/>
      <c r="D2" s="26"/>
      <c r="E2" s="26"/>
      <c r="F2" s="26"/>
      <c r="G2" s="26"/>
      <c r="H2" s="26"/>
      <c r="I2" s="26"/>
      <c r="J2" s="26"/>
      <c r="K2" s="26"/>
      <c r="L2" s="26"/>
      <c r="M2" s="26"/>
      <c r="N2" s="26"/>
      <c r="O2" s="26"/>
      <c r="P2" s="26"/>
      <c r="Q2" s="26"/>
      <c r="R2" s="26"/>
      <c r="S2" s="26"/>
      <c r="T2" s="26"/>
      <c r="U2" s="26"/>
    </row>
    <row r="3" spans="1:21" s="11" customFormat="1" ht="21.75" customHeight="1" x14ac:dyDescent="0.3">
      <c r="A3" s="29" t="s">
        <v>23</v>
      </c>
      <c r="B3" s="29"/>
      <c r="C3" s="29"/>
      <c r="D3" s="29"/>
      <c r="E3" s="29"/>
      <c r="F3" s="29"/>
      <c r="G3" s="29"/>
      <c r="H3" s="29"/>
      <c r="I3" s="29"/>
      <c r="J3" s="29"/>
      <c r="K3" s="29"/>
      <c r="L3" s="29"/>
      <c r="M3" s="29"/>
      <c r="N3" s="29"/>
      <c r="O3" s="29"/>
      <c r="P3" s="29"/>
      <c r="Q3" s="29"/>
      <c r="R3" s="29"/>
      <c r="S3" s="29"/>
      <c r="T3" s="29"/>
      <c r="U3" s="29"/>
    </row>
    <row r="4" spans="1:21" s="12" customFormat="1" ht="16.5" customHeight="1" x14ac:dyDescent="0.25">
      <c r="A4" s="50" t="s">
        <v>93</v>
      </c>
      <c r="B4" s="30"/>
      <c r="C4" s="30"/>
      <c r="D4" s="30"/>
      <c r="E4" s="30"/>
      <c r="F4" s="30"/>
      <c r="G4" s="30"/>
      <c r="H4" s="30"/>
      <c r="I4" s="30"/>
      <c r="J4" s="30"/>
      <c r="K4" s="30"/>
      <c r="L4" s="30"/>
      <c r="M4" s="30"/>
      <c r="N4" s="30"/>
      <c r="O4" s="30"/>
      <c r="P4" s="30"/>
      <c r="Q4" s="30"/>
      <c r="R4" s="30"/>
      <c r="S4" s="30"/>
      <c r="T4" s="30"/>
      <c r="U4" s="30"/>
    </row>
    <row r="5" spans="1:21" s="12" customFormat="1" ht="17.25" customHeight="1" x14ac:dyDescent="0.25">
      <c r="A5" s="50" t="s">
        <v>86</v>
      </c>
      <c r="B5" s="30"/>
      <c r="C5" s="30"/>
      <c r="D5" s="30"/>
      <c r="E5" s="30"/>
      <c r="F5" s="30"/>
      <c r="G5" s="30"/>
      <c r="H5" s="30"/>
      <c r="I5" s="30"/>
      <c r="J5" s="30"/>
      <c r="K5" s="30"/>
      <c r="L5" s="30"/>
      <c r="M5" s="30"/>
      <c r="N5" s="30"/>
      <c r="O5" s="30"/>
      <c r="P5" s="30"/>
      <c r="Q5" s="30"/>
      <c r="R5" s="30"/>
      <c r="S5" s="30"/>
      <c r="T5" s="30"/>
      <c r="U5" s="30"/>
    </row>
    <row r="6" spans="1:21" s="8" customFormat="1" ht="22.5" customHeight="1" x14ac:dyDescent="0.4">
      <c r="A6" s="31"/>
      <c r="B6" s="31"/>
      <c r="C6" s="31"/>
      <c r="D6" s="31"/>
      <c r="E6" s="31"/>
      <c r="F6" s="31"/>
      <c r="G6" s="31"/>
      <c r="H6" s="31"/>
      <c r="I6" s="31"/>
      <c r="J6" s="31"/>
      <c r="K6" s="31"/>
      <c r="L6" s="31"/>
      <c r="M6" s="31"/>
      <c r="N6" s="31"/>
      <c r="O6" s="31"/>
      <c r="P6" s="31"/>
      <c r="Q6" s="31"/>
      <c r="R6" s="31"/>
      <c r="S6" s="31"/>
      <c r="T6" s="31"/>
      <c r="U6" s="31"/>
    </row>
    <row r="7" spans="1:21" s="3" customFormat="1" ht="34.5" customHeight="1" x14ac:dyDescent="0.25">
      <c r="A7" s="28" t="s">
        <v>21</v>
      </c>
      <c r="B7" s="28"/>
      <c r="C7" s="28"/>
      <c r="D7" s="28"/>
      <c r="E7" s="27" t="s">
        <v>20</v>
      </c>
      <c r="F7" s="27"/>
      <c r="G7" s="27"/>
      <c r="H7" s="27"/>
      <c r="I7" s="27"/>
      <c r="J7" s="27"/>
      <c r="K7" s="27"/>
      <c r="L7" s="27"/>
      <c r="M7" s="27"/>
      <c r="N7" s="27"/>
      <c r="O7" s="27"/>
      <c r="P7" s="27"/>
      <c r="Q7" s="27"/>
      <c r="R7" s="28" t="s">
        <v>22</v>
      </c>
      <c r="S7" s="28"/>
      <c r="T7" s="28"/>
      <c r="U7" s="28"/>
    </row>
    <row r="8" spans="1:21" ht="41.4" x14ac:dyDescent="0.25">
      <c r="A8" s="2" t="s">
        <v>0</v>
      </c>
      <c r="B8" s="2" t="s">
        <v>1</v>
      </c>
      <c r="C8" s="2" t="s">
        <v>2</v>
      </c>
      <c r="D8" s="2" t="s">
        <v>3</v>
      </c>
      <c r="E8" s="2" t="s">
        <v>6</v>
      </c>
      <c r="F8" s="2" t="s">
        <v>7</v>
      </c>
      <c r="G8" s="2" t="s">
        <v>8</v>
      </c>
      <c r="H8" s="4" t="s">
        <v>9</v>
      </c>
      <c r="I8" s="2" t="s">
        <v>10</v>
      </c>
      <c r="J8" s="2" t="s">
        <v>11</v>
      </c>
      <c r="K8" s="2" t="s">
        <v>12</v>
      </c>
      <c r="L8" s="2" t="s">
        <v>13</v>
      </c>
      <c r="M8" s="2" t="s">
        <v>14</v>
      </c>
      <c r="N8" s="2" t="s">
        <v>15</v>
      </c>
      <c r="O8" s="2" t="s">
        <v>16</v>
      </c>
      <c r="P8" s="2" t="s">
        <v>17</v>
      </c>
      <c r="Q8" s="2" t="s">
        <v>4</v>
      </c>
      <c r="R8" s="2" t="s">
        <v>25</v>
      </c>
      <c r="S8" s="2" t="s">
        <v>5</v>
      </c>
      <c r="T8" s="9" t="s">
        <v>18</v>
      </c>
      <c r="U8" s="10" t="s">
        <v>19</v>
      </c>
    </row>
    <row r="9" spans="1:21" x14ac:dyDescent="0.25">
      <c r="A9" s="5"/>
      <c r="B9" s="6"/>
      <c r="C9" s="7"/>
      <c r="D9" s="7"/>
      <c r="E9" s="7"/>
      <c r="F9" s="7"/>
      <c r="G9" s="7"/>
      <c r="H9" s="7"/>
      <c r="I9" s="7"/>
      <c r="J9" s="7"/>
      <c r="K9" s="7"/>
      <c r="L9" s="7"/>
      <c r="M9" s="7"/>
      <c r="N9" s="7"/>
      <c r="O9" s="7"/>
      <c r="P9" s="7"/>
      <c r="Q9" s="7"/>
      <c r="R9" s="7">
        <f>SUM(E9:Q9)</f>
        <v>0</v>
      </c>
      <c r="S9" s="7" t="str">
        <f>IF(R9=0,"YES","NO")</f>
        <v>YES</v>
      </c>
      <c r="T9" s="13">
        <f>COUNTIF(S9:S47,"YES")/COUNTA(S9:S47)*100</f>
        <v>100</v>
      </c>
      <c r="U9" s="13">
        <f>COUNTIF(S9:S47,"NO")/COUNTA(S9:S47)*100</f>
        <v>0</v>
      </c>
    </row>
    <row r="10" spans="1:21" x14ac:dyDescent="0.25">
      <c r="A10" s="5"/>
      <c r="B10" s="6"/>
      <c r="C10" s="7"/>
      <c r="D10" s="7"/>
      <c r="E10" s="7"/>
      <c r="F10" s="7"/>
      <c r="G10" s="7"/>
      <c r="H10" s="7"/>
      <c r="I10" s="7"/>
      <c r="J10" s="7"/>
      <c r="K10" s="7"/>
      <c r="L10" s="7"/>
      <c r="M10" s="7"/>
      <c r="N10" s="7"/>
      <c r="O10" s="7"/>
      <c r="P10" s="7"/>
      <c r="Q10" s="7"/>
      <c r="R10" s="7">
        <f t="shared" ref="R10:R46" si="0">SUM(E10:Q10)</f>
        <v>0</v>
      </c>
      <c r="S10" s="7" t="str">
        <f t="shared" ref="S10:S46" si="1">IF(R10=0,"YES","NO")</f>
        <v>YES</v>
      </c>
    </row>
    <row r="11" spans="1:21" x14ac:dyDescent="0.25">
      <c r="A11" s="5"/>
      <c r="B11" s="6"/>
      <c r="C11" s="7"/>
      <c r="D11" s="7"/>
      <c r="E11" s="7"/>
      <c r="F11" s="7"/>
      <c r="G11" s="7"/>
      <c r="H11" s="7"/>
      <c r="I11" s="7"/>
      <c r="J11" s="7"/>
      <c r="K11" s="7"/>
      <c r="L11" s="7"/>
      <c r="M11" s="7"/>
      <c r="N11" s="7"/>
      <c r="O11" s="7"/>
      <c r="P11" s="7"/>
      <c r="Q11" s="7"/>
      <c r="R11" s="7">
        <f t="shared" si="0"/>
        <v>0</v>
      </c>
      <c r="S11" s="7" t="str">
        <f t="shared" si="1"/>
        <v>YES</v>
      </c>
    </row>
    <row r="12" spans="1:21" x14ac:dyDescent="0.25">
      <c r="A12" s="5"/>
      <c r="B12" s="6"/>
      <c r="C12" s="7"/>
      <c r="D12" s="7"/>
      <c r="E12" s="7"/>
      <c r="F12" s="7"/>
      <c r="G12" s="7"/>
      <c r="H12" s="7"/>
      <c r="I12" s="7"/>
      <c r="J12" s="7"/>
      <c r="K12" s="7"/>
      <c r="L12" s="7"/>
      <c r="M12" s="7"/>
      <c r="N12" s="7"/>
      <c r="O12" s="7"/>
      <c r="P12" s="7"/>
      <c r="Q12" s="7"/>
      <c r="R12" s="7">
        <f t="shared" si="0"/>
        <v>0</v>
      </c>
      <c r="S12" s="7" t="str">
        <f t="shared" si="1"/>
        <v>YES</v>
      </c>
    </row>
    <row r="13" spans="1:21" x14ac:dyDescent="0.25">
      <c r="A13" s="5"/>
      <c r="B13" s="6"/>
      <c r="C13" s="7"/>
      <c r="D13" s="7"/>
      <c r="E13" s="7"/>
      <c r="F13" s="7"/>
      <c r="G13" s="7"/>
      <c r="H13" s="7"/>
      <c r="I13" s="7"/>
      <c r="J13" s="7"/>
      <c r="K13" s="7"/>
      <c r="L13" s="7"/>
      <c r="M13" s="7"/>
      <c r="N13" s="7"/>
      <c r="O13" s="7"/>
      <c r="P13" s="7"/>
      <c r="Q13" s="7"/>
      <c r="R13" s="7">
        <f t="shared" si="0"/>
        <v>0</v>
      </c>
      <c r="S13" s="7" t="str">
        <f t="shared" si="1"/>
        <v>YES</v>
      </c>
    </row>
    <row r="14" spans="1:21" x14ac:dyDescent="0.25">
      <c r="A14" s="5"/>
      <c r="B14" s="6"/>
      <c r="C14" s="7"/>
      <c r="D14" s="7"/>
      <c r="E14" s="7"/>
      <c r="F14" s="7"/>
      <c r="G14" s="7"/>
      <c r="H14" s="7"/>
      <c r="I14" s="7"/>
      <c r="J14" s="7"/>
      <c r="K14" s="7"/>
      <c r="L14" s="7"/>
      <c r="M14" s="7"/>
      <c r="N14" s="7"/>
      <c r="O14" s="7"/>
      <c r="P14" s="7"/>
      <c r="Q14" s="7"/>
      <c r="R14" s="7">
        <f t="shared" si="0"/>
        <v>0</v>
      </c>
      <c r="S14" s="7" t="str">
        <f t="shared" si="1"/>
        <v>YES</v>
      </c>
    </row>
    <row r="15" spans="1:21" x14ac:dyDescent="0.25">
      <c r="A15" s="5"/>
      <c r="B15" s="6"/>
      <c r="C15" s="7"/>
      <c r="D15" s="7"/>
      <c r="E15" s="7"/>
      <c r="F15" s="7"/>
      <c r="G15" s="7"/>
      <c r="H15" s="7"/>
      <c r="I15" s="7"/>
      <c r="J15" s="7"/>
      <c r="K15" s="7"/>
      <c r="L15" s="7"/>
      <c r="M15" s="7"/>
      <c r="N15" s="7"/>
      <c r="O15" s="7"/>
      <c r="P15" s="7"/>
      <c r="Q15" s="7"/>
      <c r="R15" s="7">
        <f t="shared" si="0"/>
        <v>0</v>
      </c>
      <c r="S15" s="7" t="str">
        <f t="shared" si="1"/>
        <v>YES</v>
      </c>
    </row>
    <row r="16" spans="1:21" x14ac:dyDescent="0.25">
      <c r="A16" s="5"/>
      <c r="B16" s="6"/>
      <c r="C16" s="7"/>
      <c r="D16" s="7"/>
      <c r="E16" s="7"/>
      <c r="F16" s="7"/>
      <c r="G16" s="7"/>
      <c r="H16" s="7"/>
      <c r="I16" s="7"/>
      <c r="J16" s="7"/>
      <c r="K16" s="7"/>
      <c r="L16" s="7"/>
      <c r="M16" s="7"/>
      <c r="N16" s="7"/>
      <c r="O16" s="7"/>
      <c r="P16" s="7"/>
      <c r="Q16" s="7"/>
      <c r="R16" s="7">
        <f t="shared" si="0"/>
        <v>0</v>
      </c>
      <c r="S16" s="7" t="str">
        <f t="shared" si="1"/>
        <v>YES</v>
      </c>
    </row>
    <row r="17" spans="1:19" x14ac:dyDescent="0.25">
      <c r="A17" s="5"/>
      <c r="B17" s="6"/>
      <c r="C17" s="7"/>
      <c r="D17" s="7"/>
      <c r="E17" s="7"/>
      <c r="F17" s="7"/>
      <c r="G17" s="7"/>
      <c r="H17" s="7"/>
      <c r="I17" s="7"/>
      <c r="J17" s="7"/>
      <c r="K17" s="7"/>
      <c r="L17" s="7"/>
      <c r="M17" s="7"/>
      <c r="N17" s="7"/>
      <c r="O17" s="7"/>
      <c r="P17" s="7"/>
      <c r="Q17" s="7"/>
      <c r="R17" s="7">
        <f t="shared" si="0"/>
        <v>0</v>
      </c>
      <c r="S17" s="7" t="str">
        <f t="shared" si="1"/>
        <v>YES</v>
      </c>
    </row>
    <row r="18" spans="1:19" x14ac:dyDescent="0.25">
      <c r="A18" s="5"/>
      <c r="B18" s="6"/>
      <c r="C18" s="7"/>
      <c r="D18" s="7"/>
      <c r="E18" s="7"/>
      <c r="F18" s="7"/>
      <c r="G18" s="7"/>
      <c r="H18" s="7"/>
      <c r="I18" s="7"/>
      <c r="J18" s="7"/>
      <c r="K18" s="7"/>
      <c r="L18" s="7"/>
      <c r="M18" s="7"/>
      <c r="N18" s="7"/>
      <c r="O18" s="7"/>
      <c r="P18" s="7"/>
      <c r="Q18" s="7"/>
      <c r="R18" s="7">
        <f t="shared" si="0"/>
        <v>0</v>
      </c>
      <c r="S18" s="7" t="str">
        <f t="shared" si="1"/>
        <v>YES</v>
      </c>
    </row>
    <row r="19" spans="1:19" x14ac:dyDescent="0.25">
      <c r="A19" s="5"/>
      <c r="B19" s="6"/>
      <c r="C19" s="7"/>
      <c r="D19" s="7"/>
      <c r="E19" s="7"/>
      <c r="F19" s="7"/>
      <c r="G19" s="7"/>
      <c r="H19" s="7"/>
      <c r="I19" s="7"/>
      <c r="J19" s="7"/>
      <c r="K19" s="7"/>
      <c r="L19" s="7"/>
      <c r="M19" s="7"/>
      <c r="N19" s="7"/>
      <c r="O19" s="7"/>
      <c r="P19" s="7"/>
      <c r="Q19" s="7"/>
      <c r="R19" s="7">
        <f t="shared" si="0"/>
        <v>0</v>
      </c>
      <c r="S19" s="7" t="str">
        <f t="shared" si="1"/>
        <v>YES</v>
      </c>
    </row>
    <row r="20" spans="1:19" x14ac:dyDescent="0.25">
      <c r="A20" s="5"/>
      <c r="B20" s="6"/>
      <c r="C20" s="7"/>
      <c r="D20" s="7"/>
      <c r="E20" s="7"/>
      <c r="F20" s="7"/>
      <c r="G20" s="7"/>
      <c r="H20" s="7"/>
      <c r="I20" s="7"/>
      <c r="J20" s="7"/>
      <c r="K20" s="7"/>
      <c r="L20" s="7"/>
      <c r="M20" s="7"/>
      <c r="N20" s="7"/>
      <c r="O20" s="7"/>
      <c r="P20" s="7"/>
      <c r="Q20" s="7"/>
      <c r="R20" s="7">
        <f t="shared" si="0"/>
        <v>0</v>
      </c>
      <c r="S20" s="7" t="str">
        <f t="shared" si="1"/>
        <v>YES</v>
      </c>
    </row>
    <row r="21" spans="1:19" x14ac:dyDescent="0.25">
      <c r="A21" s="5"/>
      <c r="B21" s="6"/>
      <c r="C21" s="7"/>
      <c r="D21" s="7"/>
      <c r="E21" s="7"/>
      <c r="F21" s="7"/>
      <c r="G21" s="7"/>
      <c r="H21" s="7"/>
      <c r="I21" s="7"/>
      <c r="J21" s="7"/>
      <c r="K21" s="7"/>
      <c r="L21" s="7"/>
      <c r="M21" s="7"/>
      <c r="N21" s="7"/>
      <c r="O21" s="7"/>
      <c r="P21" s="7"/>
      <c r="Q21" s="7"/>
      <c r="R21" s="7">
        <f t="shared" si="0"/>
        <v>0</v>
      </c>
      <c r="S21" s="7" t="str">
        <f t="shared" si="1"/>
        <v>YES</v>
      </c>
    </row>
    <row r="22" spans="1:19" x14ac:dyDescent="0.25">
      <c r="A22" s="5"/>
      <c r="B22" s="6"/>
      <c r="C22" s="7"/>
      <c r="D22" s="7"/>
      <c r="E22" s="7"/>
      <c r="F22" s="7"/>
      <c r="G22" s="7"/>
      <c r="H22" s="7"/>
      <c r="I22" s="7"/>
      <c r="J22" s="7"/>
      <c r="K22" s="7"/>
      <c r="L22" s="7"/>
      <c r="M22" s="7"/>
      <c r="N22" s="7"/>
      <c r="O22" s="7"/>
      <c r="P22" s="7"/>
      <c r="Q22" s="7"/>
      <c r="R22" s="7">
        <f t="shared" si="0"/>
        <v>0</v>
      </c>
      <c r="S22" s="7" t="str">
        <f t="shared" si="1"/>
        <v>YES</v>
      </c>
    </row>
    <row r="23" spans="1:19" x14ac:dyDescent="0.25">
      <c r="A23" s="5"/>
      <c r="B23" s="6"/>
      <c r="C23" s="7"/>
      <c r="D23" s="7"/>
      <c r="E23" s="7"/>
      <c r="F23" s="7"/>
      <c r="G23" s="7"/>
      <c r="H23" s="7"/>
      <c r="I23" s="7"/>
      <c r="J23" s="7"/>
      <c r="K23" s="7"/>
      <c r="L23" s="7"/>
      <c r="M23" s="7"/>
      <c r="N23" s="7"/>
      <c r="O23" s="7"/>
      <c r="P23" s="7"/>
      <c r="Q23" s="7"/>
      <c r="R23" s="7">
        <f t="shared" si="0"/>
        <v>0</v>
      </c>
      <c r="S23" s="7" t="str">
        <f t="shared" si="1"/>
        <v>YES</v>
      </c>
    </row>
    <row r="24" spans="1:19" x14ac:dyDescent="0.25">
      <c r="A24" s="5"/>
      <c r="B24" s="6"/>
      <c r="C24" s="7"/>
      <c r="D24" s="7"/>
      <c r="E24" s="7"/>
      <c r="F24" s="7"/>
      <c r="G24" s="7"/>
      <c r="H24" s="7"/>
      <c r="I24" s="7"/>
      <c r="J24" s="7"/>
      <c r="K24" s="7"/>
      <c r="L24" s="7"/>
      <c r="M24" s="7"/>
      <c r="N24" s="7"/>
      <c r="O24" s="7"/>
      <c r="P24" s="7"/>
      <c r="Q24" s="7"/>
      <c r="R24" s="7">
        <f t="shared" si="0"/>
        <v>0</v>
      </c>
      <c r="S24" s="7" t="str">
        <f t="shared" si="1"/>
        <v>YES</v>
      </c>
    </row>
    <row r="25" spans="1:19" x14ac:dyDescent="0.25">
      <c r="A25" s="5"/>
      <c r="B25" s="6"/>
      <c r="C25" s="7"/>
      <c r="D25" s="7"/>
      <c r="E25" s="7"/>
      <c r="F25" s="7"/>
      <c r="G25" s="7"/>
      <c r="H25" s="7"/>
      <c r="I25" s="7"/>
      <c r="J25" s="7"/>
      <c r="K25" s="7"/>
      <c r="L25" s="7"/>
      <c r="M25" s="7"/>
      <c r="N25" s="7"/>
      <c r="O25" s="7"/>
      <c r="P25" s="7"/>
      <c r="Q25" s="7"/>
      <c r="R25" s="7">
        <f t="shared" si="0"/>
        <v>0</v>
      </c>
      <c r="S25" s="7" t="str">
        <f t="shared" si="1"/>
        <v>YES</v>
      </c>
    </row>
    <row r="26" spans="1:19" x14ac:dyDescent="0.25">
      <c r="A26" s="5"/>
      <c r="B26" s="6"/>
      <c r="C26" s="7"/>
      <c r="D26" s="7"/>
      <c r="E26" s="7"/>
      <c r="F26" s="7"/>
      <c r="G26" s="7"/>
      <c r="H26" s="7"/>
      <c r="I26" s="7"/>
      <c r="J26" s="7"/>
      <c r="K26" s="7"/>
      <c r="L26" s="7"/>
      <c r="M26" s="7"/>
      <c r="N26" s="7"/>
      <c r="O26" s="7"/>
      <c r="P26" s="7"/>
      <c r="Q26" s="7"/>
      <c r="R26" s="7">
        <f t="shared" si="0"/>
        <v>0</v>
      </c>
      <c r="S26" s="7" t="str">
        <f t="shared" si="1"/>
        <v>YES</v>
      </c>
    </row>
    <row r="27" spans="1:19" x14ac:dyDescent="0.25">
      <c r="A27" s="5"/>
      <c r="B27" s="6"/>
      <c r="C27" s="7"/>
      <c r="D27" s="7"/>
      <c r="E27" s="7"/>
      <c r="F27" s="7"/>
      <c r="G27" s="7"/>
      <c r="H27" s="7"/>
      <c r="I27" s="7"/>
      <c r="J27" s="7"/>
      <c r="K27" s="7"/>
      <c r="L27" s="7"/>
      <c r="M27" s="7"/>
      <c r="N27" s="7"/>
      <c r="O27" s="7"/>
      <c r="P27" s="7"/>
      <c r="Q27" s="7"/>
      <c r="R27" s="7">
        <f t="shared" si="0"/>
        <v>0</v>
      </c>
      <c r="S27" s="7" t="str">
        <f t="shared" si="1"/>
        <v>YES</v>
      </c>
    </row>
    <row r="28" spans="1:19" x14ac:dyDescent="0.25">
      <c r="A28" s="5"/>
      <c r="B28" s="6"/>
      <c r="C28" s="7"/>
      <c r="D28" s="7"/>
      <c r="E28" s="7"/>
      <c r="F28" s="7"/>
      <c r="G28" s="7"/>
      <c r="H28" s="7"/>
      <c r="I28" s="7"/>
      <c r="J28" s="7"/>
      <c r="K28" s="7"/>
      <c r="L28" s="7"/>
      <c r="M28" s="7"/>
      <c r="N28" s="7"/>
      <c r="O28" s="7"/>
      <c r="P28" s="7"/>
      <c r="Q28" s="7"/>
      <c r="R28" s="7">
        <f t="shared" si="0"/>
        <v>0</v>
      </c>
      <c r="S28" s="7" t="str">
        <f t="shared" si="1"/>
        <v>YES</v>
      </c>
    </row>
    <row r="29" spans="1:19" x14ac:dyDescent="0.25">
      <c r="A29" s="5"/>
      <c r="B29" s="6"/>
      <c r="C29" s="7"/>
      <c r="D29" s="7"/>
      <c r="E29" s="7"/>
      <c r="F29" s="7"/>
      <c r="G29" s="7"/>
      <c r="H29" s="7"/>
      <c r="I29" s="7"/>
      <c r="J29" s="7"/>
      <c r="K29" s="7"/>
      <c r="L29" s="7"/>
      <c r="M29" s="7"/>
      <c r="N29" s="7"/>
      <c r="O29" s="7"/>
      <c r="P29" s="7"/>
      <c r="Q29" s="7"/>
      <c r="R29" s="7">
        <f t="shared" si="0"/>
        <v>0</v>
      </c>
      <c r="S29" s="7" t="str">
        <f t="shared" si="1"/>
        <v>YES</v>
      </c>
    </row>
    <row r="30" spans="1:19" x14ac:dyDescent="0.25">
      <c r="A30" s="5"/>
      <c r="B30" s="6"/>
      <c r="C30" s="7"/>
      <c r="D30" s="7"/>
      <c r="E30" s="7"/>
      <c r="F30" s="7"/>
      <c r="G30" s="7"/>
      <c r="H30" s="7"/>
      <c r="I30" s="7"/>
      <c r="J30" s="7"/>
      <c r="K30" s="7"/>
      <c r="L30" s="7"/>
      <c r="M30" s="7"/>
      <c r="N30" s="7"/>
      <c r="O30" s="7"/>
      <c r="P30" s="7"/>
      <c r="Q30" s="7"/>
      <c r="R30" s="7">
        <f t="shared" si="0"/>
        <v>0</v>
      </c>
      <c r="S30" s="7" t="str">
        <f t="shared" si="1"/>
        <v>YES</v>
      </c>
    </row>
    <row r="31" spans="1:19" x14ac:dyDescent="0.25">
      <c r="A31" s="5"/>
      <c r="B31" s="6"/>
      <c r="C31" s="7"/>
      <c r="D31" s="7"/>
      <c r="E31" s="7"/>
      <c r="F31" s="7"/>
      <c r="G31" s="7"/>
      <c r="H31" s="7"/>
      <c r="I31" s="7"/>
      <c r="J31" s="7"/>
      <c r="K31" s="7"/>
      <c r="L31" s="7"/>
      <c r="M31" s="7"/>
      <c r="N31" s="7"/>
      <c r="O31" s="7"/>
      <c r="P31" s="7"/>
      <c r="Q31" s="7"/>
      <c r="R31" s="7">
        <f t="shared" si="0"/>
        <v>0</v>
      </c>
      <c r="S31" s="7" t="str">
        <f t="shared" si="1"/>
        <v>YES</v>
      </c>
    </row>
    <row r="32" spans="1:19" x14ac:dyDescent="0.25">
      <c r="A32" s="5"/>
      <c r="B32" s="6"/>
      <c r="C32" s="7"/>
      <c r="D32" s="7"/>
      <c r="E32" s="7"/>
      <c r="F32" s="7"/>
      <c r="G32" s="7"/>
      <c r="H32" s="7"/>
      <c r="I32" s="7"/>
      <c r="J32" s="7"/>
      <c r="K32" s="7"/>
      <c r="L32" s="7"/>
      <c r="M32" s="7"/>
      <c r="N32" s="7"/>
      <c r="O32" s="7"/>
      <c r="P32" s="7"/>
      <c r="Q32" s="7"/>
      <c r="R32" s="7">
        <f t="shared" si="0"/>
        <v>0</v>
      </c>
      <c r="S32" s="7" t="str">
        <f t="shared" si="1"/>
        <v>YES</v>
      </c>
    </row>
    <row r="33" spans="1:19" x14ac:dyDescent="0.25">
      <c r="A33" s="5"/>
      <c r="B33" s="6"/>
      <c r="C33" s="7"/>
      <c r="D33" s="7"/>
      <c r="E33" s="7"/>
      <c r="F33" s="7"/>
      <c r="G33" s="7"/>
      <c r="H33" s="7"/>
      <c r="I33" s="7"/>
      <c r="J33" s="7"/>
      <c r="K33" s="7"/>
      <c r="L33" s="7"/>
      <c r="M33" s="7"/>
      <c r="N33" s="7"/>
      <c r="O33" s="7"/>
      <c r="P33" s="7"/>
      <c r="Q33" s="7"/>
      <c r="R33" s="7">
        <f t="shared" si="0"/>
        <v>0</v>
      </c>
      <c r="S33" s="7" t="str">
        <f t="shared" si="1"/>
        <v>YES</v>
      </c>
    </row>
    <row r="34" spans="1:19" x14ac:dyDescent="0.25">
      <c r="A34" s="5"/>
      <c r="B34" s="6"/>
      <c r="C34" s="7"/>
      <c r="D34" s="7"/>
      <c r="E34" s="7"/>
      <c r="F34" s="7"/>
      <c r="G34" s="7"/>
      <c r="H34" s="7"/>
      <c r="I34" s="7"/>
      <c r="J34" s="7"/>
      <c r="K34" s="7"/>
      <c r="L34" s="7"/>
      <c r="M34" s="7"/>
      <c r="N34" s="7"/>
      <c r="O34" s="7"/>
      <c r="P34" s="7"/>
      <c r="Q34" s="7"/>
      <c r="R34" s="7">
        <f t="shared" si="0"/>
        <v>0</v>
      </c>
      <c r="S34" s="7" t="str">
        <f t="shared" si="1"/>
        <v>YES</v>
      </c>
    </row>
    <row r="35" spans="1:19" x14ac:dyDescent="0.25">
      <c r="A35" s="5"/>
      <c r="B35" s="6"/>
      <c r="C35" s="7"/>
      <c r="D35" s="7"/>
      <c r="E35" s="7"/>
      <c r="F35" s="7"/>
      <c r="G35" s="7"/>
      <c r="H35" s="7"/>
      <c r="I35" s="7"/>
      <c r="J35" s="7"/>
      <c r="K35" s="7"/>
      <c r="L35" s="7"/>
      <c r="M35" s="7"/>
      <c r="N35" s="7"/>
      <c r="O35" s="7"/>
      <c r="P35" s="7"/>
      <c r="Q35" s="7"/>
      <c r="R35" s="7">
        <f t="shared" si="0"/>
        <v>0</v>
      </c>
      <c r="S35" s="7" t="str">
        <f t="shared" si="1"/>
        <v>YES</v>
      </c>
    </row>
    <row r="36" spans="1:19" x14ac:dyDescent="0.25">
      <c r="A36" s="5"/>
      <c r="B36" s="6"/>
      <c r="C36" s="7"/>
      <c r="D36" s="7"/>
      <c r="E36" s="7"/>
      <c r="F36" s="7"/>
      <c r="G36" s="7"/>
      <c r="H36" s="7"/>
      <c r="I36" s="7"/>
      <c r="J36" s="7"/>
      <c r="K36" s="7"/>
      <c r="L36" s="7"/>
      <c r="M36" s="7"/>
      <c r="N36" s="7"/>
      <c r="O36" s="7"/>
      <c r="P36" s="7"/>
      <c r="Q36" s="7"/>
      <c r="R36" s="7">
        <f t="shared" si="0"/>
        <v>0</v>
      </c>
      <c r="S36" s="7" t="str">
        <f t="shared" si="1"/>
        <v>YES</v>
      </c>
    </row>
    <row r="37" spans="1:19" x14ac:dyDescent="0.25">
      <c r="A37" s="5"/>
      <c r="B37" s="6"/>
      <c r="C37" s="7"/>
      <c r="D37" s="7"/>
      <c r="E37" s="7"/>
      <c r="F37" s="7"/>
      <c r="G37" s="7"/>
      <c r="H37" s="7"/>
      <c r="I37" s="7"/>
      <c r="J37" s="7"/>
      <c r="K37" s="7"/>
      <c r="L37" s="7"/>
      <c r="M37" s="7"/>
      <c r="N37" s="7"/>
      <c r="O37" s="7"/>
      <c r="P37" s="7"/>
      <c r="Q37" s="7"/>
      <c r="R37" s="7">
        <f t="shared" si="0"/>
        <v>0</v>
      </c>
      <c r="S37" s="7" t="str">
        <f t="shared" si="1"/>
        <v>YES</v>
      </c>
    </row>
    <row r="38" spans="1:19" x14ac:dyDescent="0.25">
      <c r="A38" s="5"/>
      <c r="B38" s="6"/>
      <c r="C38" s="7"/>
      <c r="D38" s="7"/>
      <c r="E38" s="7"/>
      <c r="F38" s="7"/>
      <c r="G38" s="7"/>
      <c r="H38" s="7"/>
      <c r="I38" s="7"/>
      <c r="J38" s="7"/>
      <c r="K38" s="7"/>
      <c r="L38" s="7"/>
      <c r="M38" s="7"/>
      <c r="N38" s="7"/>
      <c r="O38" s="7"/>
      <c r="P38" s="7"/>
      <c r="Q38" s="7"/>
      <c r="R38" s="7">
        <f t="shared" si="0"/>
        <v>0</v>
      </c>
      <c r="S38" s="7" t="str">
        <f t="shared" si="1"/>
        <v>YES</v>
      </c>
    </row>
    <row r="39" spans="1:19" x14ac:dyDescent="0.25">
      <c r="A39" s="5"/>
      <c r="B39" s="6"/>
      <c r="C39" s="7"/>
      <c r="D39" s="7"/>
      <c r="E39" s="7"/>
      <c r="F39" s="7"/>
      <c r="G39" s="7"/>
      <c r="H39" s="7"/>
      <c r="I39" s="7"/>
      <c r="J39" s="7"/>
      <c r="K39" s="7"/>
      <c r="L39" s="7"/>
      <c r="M39" s="7"/>
      <c r="N39" s="7"/>
      <c r="O39" s="7"/>
      <c r="P39" s="7"/>
      <c r="Q39" s="7"/>
      <c r="R39" s="7">
        <f t="shared" si="0"/>
        <v>0</v>
      </c>
      <c r="S39" s="7" t="str">
        <f t="shared" si="1"/>
        <v>YES</v>
      </c>
    </row>
    <row r="40" spans="1:19" x14ac:dyDescent="0.25">
      <c r="A40" s="5"/>
      <c r="B40" s="6"/>
      <c r="C40" s="7"/>
      <c r="D40" s="7"/>
      <c r="E40" s="7"/>
      <c r="F40" s="7"/>
      <c r="G40" s="7"/>
      <c r="H40" s="7"/>
      <c r="I40" s="7"/>
      <c r="J40" s="7"/>
      <c r="K40" s="7"/>
      <c r="L40" s="7"/>
      <c r="M40" s="7"/>
      <c r="N40" s="7"/>
      <c r="O40" s="7"/>
      <c r="P40" s="7"/>
      <c r="Q40" s="7"/>
      <c r="R40" s="7">
        <f t="shared" si="0"/>
        <v>0</v>
      </c>
      <c r="S40" s="7" t="str">
        <f t="shared" si="1"/>
        <v>YES</v>
      </c>
    </row>
    <row r="41" spans="1:19" x14ac:dyDescent="0.25">
      <c r="A41" s="5"/>
      <c r="B41" s="6"/>
      <c r="C41" s="7"/>
      <c r="D41" s="7"/>
      <c r="E41" s="7"/>
      <c r="F41" s="7"/>
      <c r="G41" s="7"/>
      <c r="H41" s="7"/>
      <c r="I41" s="7"/>
      <c r="J41" s="7"/>
      <c r="K41" s="7"/>
      <c r="L41" s="7"/>
      <c r="M41" s="7"/>
      <c r="N41" s="7"/>
      <c r="O41" s="7"/>
      <c r="P41" s="7"/>
      <c r="Q41" s="7"/>
      <c r="R41" s="7">
        <f t="shared" si="0"/>
        <v>0</v>
      </c>
      <c r="S41" s="7" t="str">
        <f t="shared" si="1"/>
        <v>YES</v>
      </c>
    </row>
    <row r="42" spans="1:19" x14ac:dyDescent="0.25">
      <c r="A42" s="5"/>
      <c r="B42" s="6"/>
      <c r="C42" s="7"/>
      <c r="D42" s="7"/>
      <c r="E42" s="7"/>
      <c r="F42" s="7"/>
      <c r="G42" s="7"/>
      <c r="H42" s="7"/>
      <c r="I42" s="7"/>
      <c r="J42" s="7"/>
      <c r="K42" s="7"/>
      <c r="L42" s="7"/>
      <c r="M42" s="7"/>
      <c r="N42" s="7"/>
      <c r="O42" s="7"/>
      <c r="P42" s="7"/>
      <c r="Q42" s="7"/>
      <c r="R42" s="7">
        <f t="shared" si="0"/>
        <v>0</v>
      </c>
      <c r="S42" s="7" t="str">
        <f t="shared" si="1"/>
        <v>YES</v>
      </c>
    </row>
    <row r="43" spans="1:19" x14ac:dyDescent="0.25">
      <c r="A43" s="5"/>
      <c r="B43" s="6"/>
      <c r="C43" s="7"/>
      <c r="D43" s="7"/>
      <c r="E43" s="7"/>
      <c r="F43" s="7"/>
      <c r="G43" s="7"/>
      <c r="H43" s="7"/>
      <c r="I43" s="7"/>
      <c r="J43" s="7"/>
      <c r="K43" s="7"/>
      <c r="L43" s="7"/>
      <c r="M43" s="7"/>
      <c r="N43" s="7"/>
      <c r="O43" s="7"/>
      <c r="P43" s="7"/>
      <c r="Q43" s="7"/>
      <c r="R43" s="7">
        <f t="shared" si="0"/>
        <v>0</v>
      </c>
      <c r="S43" s="7" t="str">
        <f t="shared" si="1"/>
        <v>YES</v>
      </c>
    </row>
    <row r="44" spans="1:19" x14ac:dyDescent="0.25">
      <c r="A44" s="5"/>
      <c r="B44" s="6"/>
      <c r="C44" s="7"/>
      <c r="D44" s="7"/>
      <c r="E44" s="7"/>
      <c r="F44" s="7"/>
      <c r="G44" s="7"/>
      <c r="H44" s="7"/>
      <c r="I44" s="7"/>
      <c r="J44" s="7"/>
      <c r="K44" s="7"/>
      <c r="L44" s="7"/>
      <c r="M44" s="7"/>
      <c r="N44" s="7"/>
      <c r="O44" s="7"/>
      <c r="P44" s="7"/>
      <c r="Q44" s="7"/>
      <c r="R44" s="7">
        <f t="shared" si="0"/>
        <v>0</v>
      </c>
      <c r="S44" s="7" t="str">
        <f t="shared" si="1"/>
        <v>YES</v>
      </c>
    </row>
    <row r="45" spans="1:19" x14ac:dyDescent="0.25">
      <c r="A45" s="5"/>
      <c r="B45" s="6"/>
      <c r="C45" s="7"/>
      <c r="D45" s="7"/>
      <c r="E45" s="7"/>
      <c r="F45" s="7"/>
      <c r="G45" s="7"/>
      <c r="H45" s="7"/>
      <c r="I45" s="7"/>
      <c r="J45" s="7"/>
      <c r="K45" s="7"/>
      <c r="L45" s="7"/>
      <c r="M45" s="7"/>
      <c r="N45" s="7"/>
      <c r="O45" s="7"/>
      <c r="P45" s="7"/>
      <c r="Q45" s="7"/>
      <c r="R45" s="7">
        <f t="shared" si="0"/>
        <v>0</v>
      </c>
      <c r="S45" s="7" t="str">
        <f t="shared" si="1"/>
        <v>YES</v>
      </c>
    </row>
    <row r="46" spans="1:19" x14ac:dyDescent="0.25">
      <c r="A46" s="5"/>
      <c r="B46" s="6"/>
      <c r="C46" s="7"/>
      <c r="D46" s="7"/>
      <c r="E46" s="7"/>
      <c r="F46" s="7"/>
      <c r="G46" s="7"/>
      <c r="H46" s="7"/>
      <c r="I46" s="7"/>
      <c r="J46" s="7"/>
      <c r="K46" s="7"/>
      <c r="L46" s="7"/>
      <c r="M46" s="7"/>
      <c r="N46" s="7"/>
      <c r="O46" s="7"/>
      <c r="P46" s="7"/>
      <c r="Q46" s="7"/>
      <c r="R46" s="7">
        <f t="shared" si="0"/>
        <v>0</v>
      </c>
      <c r="S46" s="7" t="str">
        <f t="shared" si="1"/>
        <v>YES</v>
      </c>
    </row>
    <row r="47" spans="1:19" ht="20.25" customHeight="1" x14ac:dyDescent="0.25">
      <c r="A47" s="23" t="s">
        <v>24</v>
      </c>
      <c r="B47" s="23"/>
      <c r="C47" s="23"/>
      <c r="D47" s="23"/>
      <c r="E47" s="14">
        <f t="shared" ref="E47:Q47" si="2">SUM(E9:E46)</f>
        <v>0</v>
      </c>
      <c r="F47" s="14">
        <f t="shared" si="2"/>
        <v>0</v>
      </c>
      <c r="G47" s="14">
        <f t="shared" si="2"/>
        <v>0</v>
      </c>
      <c r="H47" s="14">
        <f t="shared" si="2"/>
        <v>0</v>
      </c>
      <c r="I47" s="14">
        <f t="shared" si="2"/>
        <v>0</v>
      </c>
      <c r="J47" s="14">
        <f t="shared" si="2"/>
        <v>0</v>
      </c>
      <c r="K47" s="14">
        <f t="shared" si="2"/>
        <v>0</v>
      </c>
      <c r="L47" s="14">
        <f t="shared" si="2"/>
        <v>0</v>
      </c>
      <c r="M47" s="14">
        <f t="shared" si="2"/>
        <v>0</v>
      </c>
      <c r="N47" s="14">
        <f t="shared" si="2"/>
        <v>0</v>
      </c>
      <c r="O47" s="14">
        <f t="shared" si="2"/>
        <v>0</v>
      </c>
      <c r="P47" s="14">
        <f t="shared" si="2"/>
        <v>0</v>
      </c>
      <c r="Q47" s="14">
        <f t="shared" si="2"/>
        <v>0</v>
      </c>
      <c r="R47" s="24"/>
      <c r="S47" s="24"/>
    </row>
    <row r="48" spans="1:19" ht="16.5" customHeight="1" x14ac:dyDescent="0.25">
      <c r="A48" s="25" t="s">
        <v>26</v>
      </c>
      <c r="B48" s="25"/>
      <c r="C48" s="25"/>
      <c r="D48" s="25"/>
      <c r="E48" s="13" t="e">
        <f>E47/COUNT(C9:C46)*100</f>
        <v>#DIV/0!</v>
      </c>
      <c r="F48" s="13" t="e">
        <f>F47/COUNT(C9:C46)*100</f>
        <v>#DIV/0!</v>
      </c>
      <c r="G48" s="13" t="e">
        <f>G47/COUNT(C9:C46)*100</f>
        <v>#DIV/0!</v>
      </c>
      <c r="H48" s="13" t="e">
        <f>H47/COUNT(C9:C46)*100</f>
        <v>#DIV/0!</v>
      </c>
      <c r="I48" s="13" t="e">
        <f>I47/COUNT(C9:C46)*100</f>
        <v>#DIV/0!</v>
      </c>
      <c r="J48" s="13" t="e">
        <f>J47/COUNT(C9:C46)*100</f>
        <v>#DIV/0!</v>
      </c>
      <c r="K48" s="13" t="e">
        <f>K47/COUNT(C9:C46)*100</f>
        <v>#DIV/0!</v>
      </c>
      <c r="L48" s="13" t="e">
        <f>L47/COUNT(C9:C46)*100</f>
        <v>#DIV/0!</v>
      </c>
      <c r="M48" s="13" t="e">
        <f>M47/COUNT(C9:C46)*100</f>
        <v>#DIV/0!</v>
      </c>
      <c r="N48" s="13" t="e">
        <f>N47/COUNT(C9:C46)*100</f>
        <v>#DIV/0!</v>
      </c>
      <c r="O48" s="13" t="e">
        <f>O47/COUNT(C9:C46)*100</f>
        <v>#DIV/0!</v>
      </c>
      <c r="P48" s="13" t="e">
        <f>P47/COUNT(C9:C46)*100</f>
        <v>#DIV/0!</v>
      </c>
      <c r="Q48" s="13" t="e">
        <f>Q47/COUNT(C9:C46)*100</f>
        <v>#DIV/0!</v>
      </c>
      <c r="R48" s="24"/>
      <c r="S48" s="24"/>
    </row>
    <row r="51" spans="1:19" ht="88.2" customHeight="1" x14ac:dyDescent="0.25">
      <c r="A51" s="46" t="s">
        <v>91</v>
      </c>
      <c r="B51" s="47"/>
      <c r="C51" s="47"/>
      <c r="D51" s="47"/>
      <c r="E51" s="47"/>
      <c r="F51" s="47"/>
      <c r="G51" s="47"/>
      <c r="H51" s="47"/>
      <c r="I51" s="47"/>
      <c r="J51" s="47"/>
      <c r="K51" s="47"/>
      <c r="L51" s="47"/>
      <c r="M51" s="47"/>
      <c r="N51" s="47"/>
      <c r="O51" s="47"/>
      <c r="P51" s="47"/>
      <c r="Q51" s="47"/>
      <c r="R51" s="47"/>
      <c r="S51" s="47"/>
    </row>
  </sheetData>
  <mergeCells count="13">
    <mergeCell ref="A51:S51"/>
    <mergeCell ref="A47:D47"/>
    <mergeCell ref="R47:S47"/>
    <mergeCell ref="A48:D48"/>
    <mergeCell ref="R48:S48"/>
    <mergeCell ref="A2:U2"/>
    <mergeCell ref="E7:Q7"/>
    <mergeCell ref="A7:D7"/>
    <mergeCell ref="R7:U7"/>
    <mergeCell ref="A3:U3"/>
    <mergeCell ref="A4:U4"/>
    <mergeCell ref="A5:U5"/>
    <mergeCell ref="A6:U6"/>
  </mergeCells>
  <conditionalFormatting sqref="S49:S50 S56:S520 S9:S46">
    <cfRule type="containsText" dxfId="9" priority="97" operator="containsText" text="NO">
      <formula>NOT(ISERROR(SEARCH("NO",S9)))</formula>
    </cfRule>
    <cfRule type="containsText" dxfId="8" priority="98" operator="containsText" text="YES">
      <formula>NOT(ISERROR(SEARCH("YES",S9)))</formula>
    </cfRule>
  </conditionalFormatting>
  <conditionalFormatting sqref="S55">
    <cfRule type="containsText" dxfId="7" priority="83" operator="containsText" text="NO">
      <formula>NOT(ISERROR(SEARCH("NO",S55)))</formula>
    </cfRule>
    <cfRule type="containsText" dxfId="6" priority="84" operator="containsText" text="YES">
      <formula>NOT(ISERROR(SEARCH("YES",S55)))</formula>
    </cfRule>
  </conditionalFormatting>
  <conditionalFormatting sqref="S54">
    <cfRule type="containsText" dxfId="5" priority="81" operator="containsText" text="NO">
      <formula>NOT(ISERROR(SEARCH("NO",S54)))</formula>
    </cfRule>
    <cfRule type="containsText" dxfId="4" priority="82" operator="containsText" text="YES">
      <formula>NOT(ISERROR(SEARCH("YES",S54)))</formula>
    </cfRule>
  </conditionalFormatting>
  <conditionalFormatting sqref="S52">
    <cfRule type="containsText" dxfId="3" priority="79" operator="containsText" text="NO">
      <formula>NOT(ISERROR(SEARCH("NO",S52)))</formula>
    </cfRule>
    <cfRule type="containsText" dxfId="2" priority="80" operator="containsText" text="YES">
      <formula>NOT(ISERROR(SEARCH("YES",S52)))</formula>
    </cfRule>
  </conditionalFormatting>
  <conditionalFormatting sqref="S53">
    <cfRule type="containsText" dxfId="1" priority="77" operator="containsText" text="NO">
      <formula>NOT(ISERROR(SEARCH("NO",S53)))</formula>
    </cfRule>
    <cfRule type="containsText" dxfId="0" priority="78" operator="containsText" text="YES">
      <formula>NOT(ISERROR(SEARCH("YES",S53)))</formula>
    </cfRule>
  </conditionalFormatting>
  <pageMargins left="0.7" right="0.7" top="0.75" bottom="0.75" header="0.3" footer="0.3"/>
  <pageSetup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9"/>
  <sheetViews>
    <sheetView zoomScale="80" zoomScaleNormal="80" workbookViewId="0">
      <selection activeCell="A4" sqref="A4:J4"/>
    </sheetView>
  </sheetViews>
  <sheetFormatPr defaultColWidth="9.109375" defaultRowHeight="13.8" x14ac:dyDescent="0.25"/>
  <cols>
    <col min="1" max="1" width="10.109375" style="1" customWidth="1"/>
    <col min="2" max="2" width="7.6640625" style="1" customWidth="1"/>
    <col min="3" max="3" width="8.33203125" style="1" customWidth="1"/>
    <col min="4" max="4" width="8.5546875" style="1" customWidth="1"/>
    <col min="5" max="5" width="22.33203125" style="1" customWidth="1"/>
    <col min="6" max="6" width="25.44140625" style="1" customWidth="1"/>
    <col min="7" max="8" width="25" style="1" customWidth="1"/>
    <col min="9" max="9" width="18.88671875" style="1" customWidth="1"/>
    <col min="10" max="10" width="17.44140625" style="1" customWidth="1"/>
    <col min="11" max="16384" width="9.109375" style="1"/>
  </cols>
  <sheetData>
    <row r="1" spans="1:10" ht="71.400000000000006" customHeight="1" x14ac:dyDescent="0.25"/>
    <row r="2" spans="1:10" ht="31.5" customHeight="1" x14ac:dyDescent="0.25">
      <c r="A2" s="26" t="s">
        <v>28</v>
      </c>
      <c r="B2" s="26"/>
      <c r="C2" s="26"/>
      <c r="D2" s="26"/>
      <c r="E2" s="26"/>
      <c r="F2" s="26"/>
      <c r="G2" s="26"/>
      <c r="H2" s="26"/>
      <c r="I2" s="26"/>
      <c r="J2" s="26"/>
    </row>
    <row r="3" spans="1:10" s="11" customFormat="1" ht="21.75" customHeight="1" x14ac:dyDescent="0.3">
      <c r="A3" s="29" t="s">
        <v>23</v>
      </c>
      <c r="B3" s="29"/>
      <c r="C3" s="29"/>
      <c r="D3" s="29"/>
      <c r="E3" s="29"/>
      <c r="F3" s="29"/>
      <c r="G3" s="29"/>
      <c r="H3" s="29"/>
      <c r="I3" s="29"/>
      <c r="J3" s="29"/>
    </row>
    <row r="4" spans="1:10" s="12" customFormat="1" ht="16.5" customHeight="1" x14ac:dyDescent="0.25">
      <c r="A4" s="30" t="s">
        <v>85</v>
      </c>
      <c r="B4" s="30"/>
      <c r="C4" s="30"/>
      <c r="D4" s="30"/>
      <c r="E4" s="30"/>
      <c r="F4" s="30"/>
      <c r="G4" s="30"/>
      <c r="H4" s="30"/>
      <c r="I4" s="30"/>
      <c r="J4" s="30"/>
    </row>
    <row r="5" spans="1:10" s="12" customFormat="1" ht="17.25" customHeight="1" x14ac:dyDescent="0.25">
      <c r="A5" s="30" t="s">
        <v>86</v>
      </c>
      <c r="B5" s="30"/>
      <c r="C5" s="30"/>
      <c r="D5" s="30"/>
      <c r="E5" s="30"/>
      <c r="F5" s="30"/>
      <c r="G5" s="30"/>
      <c r="H5" s="30"/>
      <c r="I5" s="30"/>
      <c r="J5" s="30"/>
    </row>
    <row r="6" spans="1:10" s="8" customFormat="1" ht="22.5" customHeight="1" x14ac:dyDescent="0.4">
      <c r="A6" s="31"/>
      <c r="B6" s="31"/>
      <c r="C6" s="31"/>
      <c r="D6" s="31"/>
      <c r="E6" s="31"/>
      <c r="F6" s="31"/>
      <c r="G6" s="31"/>
      <c r="H6" s="31"/>
      <c r="I6" s="31"/>
      <c r="J6" s="31"/>
    </row>
    <row r="7" spans="1:10" s="3" customFormat="1" ht="34.5" customHeight="1" x14ac:dyDescent="0.25">
      <c r="A7" s="28" t="s">
        <v>21</v>
      </c>
      <c r="B7" s="28"/>
      <c r="C7" s="28"/>
      <c r="D7" s="28"/>
      <c r="E7" s="27" t="s">
        <v>20</v>
      </c>
      <c r="F7" s="27"/>
      <c r="G7" s="27"/>
      <c r="H7" s="27"/>
      <c r="I7" s="27"/>
      <c r="J7" s="27"/>
    </row>
    <row r="8" spans="1:10" ht="55.5" customHeight="1" x14ac:dyDescent="0.25">
      <c r="A8" s="2" t="s">
        <v>0</v>
      </c>
      <c r="B8" s="2" t="s">
        <v>1</v>
      </c>
      <c r="C8" s="2" t="s">
        <v>2</v>
      </c>
      <c r="D8" s="2" t="s">
        <v>3</v>
      </c>
      <c r="E8" s="2" t="s">
        <v>29</v>
      </c>
      <c r="F8" s="2" t="s">
        <v>30</v>
      </c>
      <c r="G8" s="2" t="s">
        <v>89</v>
      </c>
      <c r="H8" s="2" t="s">
        <v>90</v>
      </c>
      <c r="I8" s="4" t="s">
        <v>31</v>
      </c>
      <c r="J8" s="2" t="s">
        <v>32</v>
      </c>
    </row>
    <row r="9" spans="1:10" x14ac:dyDescent="0.25">
      <c r="A9" s="5"/>
      <c r="B9" s="6"/>
      <c r="C9" s="7"/>
      <c r="D9" s="7"/>
      <c r="E9" s="7"/>
      <c r="F9" s="7"/>
      <c r="G9" s="7"/>
      <c r="H9" s="15"/>
      <c r="I9" s="7"/>
      <c r="J9" s="7"/>
    </row>
    <row r="10" spans="1:10" x14ac:dyDescent="0.25">
      <c r="A10" s="5"/>
      <c r="B10" s="6"/>
      <c r="C10" s="7"/>
      <c r="D10" s="7"/>
      <c r="E10" s="7"/>
      <c r="F10" s="7"/>
      <c r="G10" s="7"/>
      <c r="H10" s="15"/>
      <c r="I10" s="7"/>
      <c r="J10" s="7"/>
    </row>
    <row r="11" spans="1:10" x14ac:dyDescent="0.25">
      <c r="A11" s="5"/>
      <c r="B11" s="6"/>
      <c r="C11" s="7"/>
      <c r="D11" s="7"/>
      <c r="E11" s="7"/>
      <c r="F11" s="7"/>
      <c r="G11" s="7"/>
      <c r="H11" s="15"/>
      <c r="I11" s="7"/>
      <c r="J11" s="7"/>
    </row>
    <row r="12" spans="1:10" x14ac:dyDescent="0.25">
      <c r="A12" s="5"/>
      <c r="B12" s="6"/>
      <c r="C12" s="7"/>
      <c r="D12" s="7"/>
      <c r="E12" s="7"/>
      <c r="F12" s="7"/>
      <c r="G12" s="7"/>
      <c r="H12" s="15"/>
      <c r="I12" s="7"/>
      <c r="J12" s="7"/>
    </row>
    <row r="13" spans="1:10" x14ac:dyDescent="0.25">
      <c r="A13" s="5"/>
      <c r="B13" s="6"/>
      <c r="C13" s="7"/>
      <c r="D13" s="7"/>
      <c r="E13" s="7"/>
      <c r="F13" s="7"/>
      <c r="G13" s="7"/>
      <c r="H13" s="15"/>
      <c r="I13" s="7"/>
      <c r="J13" s="7"/>
    </row>
    <row r="14" spans="1:10" x14ac:dyDescent="0.25">
      <c r="A14" s="5"/>
      <c r="B14" s="6"/>
      <c r="C14" s="7"/>
      <c r="D14" s="7"/>
      <c r="E14" s="7"/>
      <c r="F14" s="7"/>
      <c r="G14" s="7"/>
      <c r="H14" s="15"/>
      <c r="I14" s="7"/>
      <c r="J14" s="7"/>
    </row>
    <row r="15" spans="1:10" x14ac:dyDescent="0.25">
      <c r="A15" s="5"/>
      <c r="B15" s="6"/>
      <c r="C15" s="7"/>
      <c r="D15" s="7"/>
      <c r="E15" s="7"/>
      <c r="F15" s="7"/>
      <c r="G15" s="7"/>
      <c r="H15" s="15"/>
      <c r="I15" s="7"/>
      <c r="J15" s="7"/>
    </row>
    <row r="16" spans="1:10" x14ac:dyDescent="0.25">
      <c r="A16" s="5"/>
      <c r="B16" s="6"/>
      <c r="C16" s="7"/>
      <c r="D16" s="7"/>
      <c r="E16" s="7"/>
      <c r="F16" s="7"/>
      <c r="G16" s="7"/>
      <c r="H16" s="15"/>
      <c r="I16" s="7"/>
      <c r="J16" s="7"/>
    </row>
    <row r="17" spans="1:10" x14ac:dyDescent="0.25">
      <c r="A17" s="5"/>
      <c r="B17" s="6"/>
      <c r="C17" s="7"/>
      <c r="D17" s="7"/>
      <c r="E17" s="7"/>
      <c r="F17" s="7"/>
      <c r="G17" s="7"/>
      <c r="H17" s="15"/>
      <c r="I17" s="7"/>
      <c r="J17" s="7"/>
    </row>
    <row r="18" spans="1:10" x14ac:dyDescent="0.25">
      <c r="A18" s="5"/>
      <c r="B18" s="6"/>
      <c r="C18" s="7"/>
      <c r="D18" s="7"/>
      <c r="E18" s="7"/>
      <c r="F18" s="7"/>
      <c r="G18" s="7"/>
      <c r="H18" s="15"/>
      <c r="I18" s="7"/>
      <c r="J18" s="7"/>
    </row>
    <row r="19" spans="1:10" x14ac:dyDescent="0.25">
      <c r="A19" s="5"/>
      <c r="B19" s="6"/>
      <c r="C19" s="7"/>
      <c r="D19" s="7"/>
      <c r="E19" s="7"/>
      <c r="F19" s="7"/>
      <c r="G19" s="7"/>
      <c r="H19" s="15"/>
      <c r="I19" s="7"/>
      <c r="J19" s="7"/>
    </row>
    <row r="20" spans="1:10" x14ac:dyDescent="0.25">
      <c r="A20" s="5"/>
      <c r="B20" s="6"/>
      <c r="C20" s="7"/>
      <c r="D20" s="7"/>
      <c r="E20" s="7"/>
      <c r="F20" s="7"/>
      <c r="G20" s="7"/>
      <c r="H20" s="15"/>
      <c r="I20" s="7"/>
      <c r="J20" s="7"/>
    </row>
    <row r="21" spans="1:10" x14ac:dyDescent="0.25">
      <c r="A21" s="5"/>
      <c r="B21" s="6"/>
      <c r="C21" s="7"/>
      <c r="D21" s="7"/>
      <c r="E21" s="7"/>
      <c r="F21" s="7"/>
      <c r="G21" s="7"/>
      <c r="H21" s="15"/>
      <c r="I21" s="7"/>
      <c r="J21" s="7"/>
    </row>
    <row r="22" spans="1:10" x14ac:dyDescent="0.25">
      <c r="A22" s="5"/>
      <c r="B22" s="6"/>
      <c r="C22" s="7"/>
      <c r="D22" s="7"/>
      <c r="E22" s="7"/>
      <c r="F22" s="7"/>
      <c r="G22" s="7"/>
      <c r="H22" s="15"/>
      <c r="I22" s="7"/>
      <c r="J22" s="7"/>
    </row>
    <row r="23" spans="1:10" x14ac:dyDescent="0.25">
      <c r="A23" s="5"/>
      <c r="B23" s="6"/>
      <c r="C23" s="7"/>
      <c r="D23" s="7"/>
      <c r="E23" s="7"/>
      <c r="F23" s="7"/>
      <c r="G23" s="7"/>
      <c r="H23" s="15"/>
      <c r="I23" s="7"/>
      <c r="J23" s="7"/>
    </row>
    <row r="24" spans="1:10" x14ac:dyDescent="0.25">
      <c r="A24" s="5"/>
      <c r="B24" s="6"/>
      <c r="C24" s="7"/>
      <c r="D24" s="7"/>
      <c r="E24" s="7"/>
      <c r="F24" s="7"/>
      <c r="G24" s="7"/>
      <c r="H24" s="15"/>
      <c r="I24" s="7"/>
      <c r="J24" s="7"/>
    </row>
    <row r="25" spans="1:10" x14ac:dyDescent="0.25">
      <c r="A25" s="34" t="s">
        <v>33</v>
      </c>
      <c r="B25" s="34"/>
      <c r="C25" s="34"/>
      <c r="D25" s="34"/>
      <c r="E25" s="16">
        <f>COUNTIF(E9:E24, "4")</f>
        <v>0</v>
      </c>
      <c r="F25" s="16">
        <f>COUNTIF(F9:F24, "4")</f>
        <v>0</v>
      </c>
      <c r="G25" s="16">
        <f t="shared" ref="G25:J25" si="0">COUNTIF(G9:G24, "4")</f>
        <v>0</v>
      </c>
      <c r="H25" s="16">
        <f t="shared" ref="H25" si="1">COUNTIF(H9:H24, "4")</f>
        <v>0</v>
      </c>
      <c r="I25" s="16">
        <f t="shared" si="0"/>
        <v>0</v>
      </c>
      <c r="J25" s="16">
        <f t="shared" si="0"/>
        <v>0</v>
      </c>
    </row>
    <row r="26" spans="1:10" ht="15" customHeight="1" x14ac:dyDescent="0.25">
      <c r="A26" s="35" t="s">
        <v>34</v>
      </c>
      <c r="B26" s="35"/>
      <c r="C26" s="35"/>
      <c r="D26" s="35"/>
      <c r="E26" s="17">
        <f>COUNTIF(E9:E24, "3")</f>
        <v>0</v>
      </c>
      <c r="F26" s="17">
        <f>COUNTIF(F9:F24, "3")</f>
        <v>0</v>
      </c>
      <c r="G26" s="17">
        <f t="shared" ref="G26:J26" si="2">COUNTIF(G9:G24, "3")</f>
        <v>0</v>
      </c>
      <c r="H26" s="17">
        <f t="shared" ref="H26" si="3">COUNTIF(H9:H24, "3")</f>
        <v>0</v>
      </c>
      <c r="I26" s="17">
        <f t="shared" si="2"/>
        <v>0</v>
      </c>
      <c r="J26" s="17">
        <f t="shared" si="2"/>
        <v>0</v>
      </c>
    </row>
    <row r="27" spans="1:10" x14ac:dyDescent="0.25">
      <c r="A27" s="36" t="s">
        <v>35</v>
      </c>
      <c r="B27" s="36"/>
      <c r="C27" s="36"/>
      <c r="D27" s="36"/>
      <c r="E27" s="18">
        <f>COUNTIF(E9:E24, "2")</f>
        <v>0</v>
      </c>
      <c r="F27" s="18">
        <f t="shared" ref="F27:J27" si="4">COUNTIF(F9:F24, "2")</f>
        <v>0</v>
      </c>
      <c r="G27" s="18">
        <f t="shared" si="4"/>
        <v>0</v>
      </c>
      <c r="H27" s="18">
        <f t="shared" ref="H27" si="5">COUNTIF(H9:H24, "2")</f>
        <v>0</v>
      </c>
      <c r="I27" s="18">
        <f t="shared" si="4"/>
        <v>0</v>
      </c>
      <c r="J27" s="18">
        <f t="shared" si="4"/>
        <v>0</v>
      </c>
    </row>
    <row r="28" spans="1:10" x14ac:dyDescent="0.25">
      <c r="A28" s="37" t="s">
        <v>36</v>
      </c>
      <c r="B28" s="37"/>
      <c r="C28" s="37"/>
      <c r="D28" s="37"/>
      <c r="E28" s="19">
        <f>COUNTIF(E9:E24, "1")</f>
        <v>0</v>
      </c>
      <c r="F28" s="19">
        <f t="shared" ref="F28:J28" si="6">COUNTIF(F9:F24, "1")</f>
        <v>0</v>
      </c>
      <c r="G28" s="19">
        <f t="shared" si="6"/>
        <v>0</v>
      </c>
      <c r="H28" s="19">
        <f t="shared" ref="H28" si="7">COUNTIF(H9:H24, "1")</f>
        <v>0</v>
      </c>
      <c r="I28" s="19">
        <f t="shared" si="6"/>
        <v>0</v>
      </c>
      <c r="J28" s="19">
        <f t="shared" si="6"/>
        <v>0</v>
      </c>
    </row>
    <row r="29" spans="1:10" x14ac:dyDescent="0.25">
      <c r="A29" s="38" t="s">
        <v>37</v>
      </c>
      <c r="B29" s="38"/>
      <c r="C29" s="38"/>
      <c r="D29" s="38"/>
      <c r="E29" s="20">
        <f>COUNTIF(E9:E24, "0")</f>
        <v>0</v>
      </c>
      <c r="F29" s="20">
        <f t="shared" ref="F29:J29" si="8">COUNTIF(F9:F24, "0")</f>
        <v>0</v>
      </c>
      <c r="G29" s="20">
        <f t="shared" si="8"/>
        <v>0</v>
      </c>
      <c r="H29" s="20">
        <f t="shared" ref="H29" si="9">COUNTIF(H9:H24, "0")</f>
        <v>0</v>
      </c>
      <c r="I29" s="20">
        <f t="shared" si="8"/>
        <v>0</v>
      </c>
      <c r="J29" s="20">
        <f t="shared" si="8"/>
        <v>0</v>
      </c>
    </row>
    <row r="31" spans="1:10" ht="28.5" customHeight="1" x14ac:dyDescent="0.25">
      <c r="A31" s="27" t="s">
        <v>38</v>
      </c>
      <c r="B31" s="27"/>
      <c r="C31" s="27"/>
      <c r="D31" s="27"/>
      <c r="E31" s="27"/>
      <c r="F31" s="28" t="s">
        <v>40</v>
      </c>
      <c r="G31" s="28"/>
      <c r="H31" s="28"/>
      <c r="I31" s="28"/>
      <c r="J31" s="28"/>
    </row>
    <row r="32" spans="1:10" ht="78" customHeight="1" x14ac:dyDescent="0.25">
      <c r="A32" s="32" t="s">
        <v>39</v>
      </c>
      <c r="B32" s="32"/>
      <c r="C32" s="32"/>
      <c r="D32" s="32"/>
      <c r="E32" s="32"/>
      <c r="F32" s="33"/>
      <c r="G32" s="33"/>
      <c r="H32" s="33"/>
      <c r="I32" s="33"/>
      <c r="J32" s="33"/>
    </row>
    <row r="33" spans="1:19" ht="93" customHeight="1" x14ac:dyDescent="0.25">
      <c r="A33" s="39" t="s">
        <v>41</v>
      </c>
      <c r="B33" s="39"/>
      <c r="C33" s="39"/>
      <c r="D33" s="39"/>
      <c r="E33" s="39"/>
      <c r="F33" s="33"/>
      <c r="G33" s="33"/>
      <c r="H33" s="33"/>
      <c r="I33" s="33"/>
      <c r="J33" s="33"/>
    </row>
    <row r="34" spans="1:19" ht="81" customHeight="1" x14ac:dyDescent="0.25">
      <c r="A34" s="32" t="s">
        <v>42</v>
      </c>
      <c r="B34" s="32"/>
      <c r="C34" s="32"/>
      <c r="D34" s="32"/>
      <c r="E34" s="32"/>
      <c r="F34" s="33"/>
      <c r="G34" s="33"/>
      <c r="H34" s="33"/>
      <c r="I34" s="33"/>
      <c r="J34" s="33"/>
    </row>
    <row r="39" spans="1:19" ht="94.8" customHeight="1" x14ac:dyDescent="0.25">
      <c r="A39" s="45" t="s">
        <v>92</v>
      </c>
      <c r="B39" s="49"/>
      <c r="C39" s="49"/>
      <c r="D39" s="49"/>
      <c r="E39" s="49"/>
      <c r="F39" s="49"/>
      <c r="G39" s="49"/>
      <c r="H39" s="49"/>
      <c r="I39" s="49"/>
      <c r="J39" s="49"/>
      <c r="K39" s="48"/>
      <c r="L39" s="48"/>
      <c r="M39" s="48"/>
      <c r="N39" s="48"/>
      <c r="O39" s="48"/>
      <c r="P39" s="48"/>
      <c r="Q39" s="48"/>
      <c r="R39" s="48"/>
      <c r="S39" s="48"/>
    </row>
  </sheetData>
  <mergeCells count="21">
    <mergeCell ref="A39:J39"/>
    <mergeCell ref="A7:D7"/>
    <mergeCell ref="E7:J7"/>
    <mergeCell ref="A2:J2"/>
    <mergeCell ref="A3:J3"/>
    <mergeCell ref="A4:J4"/>
    <mergeCell ref="A5:J5"/>
    <mergeCell ref="A6:J6"/>
    <mergeCell ref="A34:E34"/>
    <mergeCell ref="F34:J34"/>
    <mergeCell ref="A25:D25"/>
    <mergeCell ref="A26:D26"/>
    <mergeCell ref="A27:D27"/>
    <mergeCell ref="A28:D28"/>
    <mergeCell ref="A29:D29"/>
    <mergeCell ref="A31:E31"/>
    <mergeCell ref="F31:J31"/>
    <mergeCell ref="A32:E32"/>
    <mergeCell ref="F32:J32"/>
    <mergeCell ref="A33:E33"/>
    <mergeCell ref="F33:J33"/>
  </mergeCells>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70"/>
  <sheetViews>
    <sheetView zoomScale="80" zoomScaleNormal="80" workbookViewId="0">
      <selection activeCell="A4" sqref="A4:K4"/>
    </sheetView>
  </sheetViews>
  <sheetFormatPr defaultColWidth="9.109375" defaultRowHeight="13.8" x14ac:dyDescent="0.25"/>
  <cols>
    <col min="1" max="1" width="10.109375" style="1" customWidth="1"/>
    <col min="2" max="2" width="7.6640625" style="1" customWidth="1"/>
    <col min="3" max="3" width="8.33203125" style="1" customWidth="1"/>
    <col min="4" max="4" width="8.5546875" style="1" customWidth="1"/>
    <col min="5" max="5" width="16.88671875" style="1" customWidth="1"/>
    <col min="6" max="6" width="18" style="1" customWidth="1"/>
    <col min="7" max="7" width="15.88671875" style="1" customWidth="1"/>
    <col min="8" max="8" width="20.109375" style="1" customWidth="1"/>
    <col min="9" max="9" width="18.109375" style="1" customWidth="1"/>
    <col min="10" max="10" width="16.44140625" style="1" customWidth="1"/>
    <col min="11" max="11" width="17.44140625" style="1" customWidth="1"/>
    <col min="12" max="13" width="28.33203125" style="1" customWidth="1"/>
    <col min="14" max="14" width="24.44140625" style="1" customWidth="1"/>
    <col min="15" max="15" width="16" style="1" customWidth="1"/>
    <col min="16" max="16" width="15.5546875" style="1" customWidth="1"/>
    <col min="17" max="17" width="16" style="1" customWidth="1"/>
    <col min="18" max="18" width="20.5546875" style="1" customWidth="1"/>
    <col min="19" max="19" width="25.44140625" style="1" customWidth="1"/>
    <col min="20" max="16384" width="9.109375" style="1"/>
  </cols>
  <sheetData>
    <row r="1" spans="1:20" ht="67.2" customHeight="1" x14ac:dyDescent="0.25"/>
    <row r="2" spans="1:20" ht="31.5" customHeight="1" x14ac:dyDescent="0.25">
      <c r="A2" s="26" t="s">
        <v>69</v>
      </c>
      <c r="B2" s="26"/>
      <c r="C2" s="26"/>
      <c r="D2" s="26"/>
      <c r="E2" s="26"/>
      <c r="F2" s="26"/>
      <c r="G2" s="26"/>
      <c r="H2" s="26"/>
      <c r="I2" s="26"/>
      <c r="J2" s="26"/>
      <c r="K2" s="26"/>
      <c r="L2" s="26"/>
      <c r="M2" s="26"/>
      <c r="N2" s="26"/>
      <c r="O2" s="26"/>
      <c r="P2" s="26"/>
      <c r="Q2" s="26"/>
      <c r="R2" s="26"/>
      <c r="S2" s="26"/>
    </row>
    <row r="3" spans="1:20" s="11" customFormat="1" ht="21.75" customHeight="1" x14ac:dyDescent="0.3">
      <c r="A3" s="29" t="s">
        <v>23</v>
      </c>
      <c r="B3" s="29"/>
      <c r="C3" s="29"/>
      <c r="D3" s="29"/>
      <c r="E3" s="29"/>
      <c r="F3" s="29"/>
      <c r="G3" s="29"/>
      <c r="H3" s="29"/>
      <c r="I3" s="29"/>
    </row>
    <row r="4" spans="1:20" s="12" customFormat="1" ht="16.5" customHeight="1" x14ac:dyDescent="0.25">
      <c r="A4" s="30" t="s">
        <v>87</v>
      </c>
      <c r="B4" s="30"/>
      <c r="C4" s="30"/>
      <c r="D4" s="30"/>
      <c r="E4" s="30"/>
      <c r="F4" s="30"/>
      <c r="G4" s="30"/>
      <c r="H4" s="30"/>
      <c r="I4" s="30"/>
      <c r="J4" s="30"/>
      <c r="K4" s="30"/>
    </row>
    <row r="5" spans="1:20" s="12" customFormat="1" ht="17.25" customHeight="1" x14ac:dyDescent="0.25">
      <c r="A5" s="30" t="s">
        <v>86</v>
      </c>
      <c r="B5" s="30"/>
      <c r="C5" s="30"/>
      <c r="D5" s="30"/>
      <c r="E5" s="30"/>
      <c r="F5" s="30"/>
      <c r="G5" s="30"/>
      <c r="H5" s="30"/>
      <c r="I5" s="30"/>
    </row>
    <row r="6" spans="1:20" s="8" customFormat="1" ht="22.5" customHeight="1" x14ac:dyDescent="0.4">
      <c r="A6" s="31"/>
      <c r="B6" s="31"/>
      <c r="C6" s="31"/>
      <c r="D6" s="31"/>
      <c r="E6" s="31"/>
      <c r="F6" s="31"/>
      <c r="G6" s="31"/>
      <c r="H6" s="31"/>
      <c r="I6" s="31"/>
    </row>
    <row r="7" spans="1:20" s="3" customFormat="1" ht="34.5" customHeight="1" x14ac:dyDescent="0.25">
      <c r="A7" s="28" t="s">
        <v>21</v>
      </c>
      <c r="B7" s="28"/>
      <c r="C7" s="28"/>
      <c r="D7" s="28"/>
      <c r="E7" s="27" t="s">
        <v>67</v>
      </c>
      <c r="F7" s="27"/>
      <c r="G7" s="27"/>
      <c r="H7" s="27"/>
      <c r="I7" s="27"/>
      <c r="J7" s="27"/>
      <c r="K7" s="27"/>
      <c r="L7" s="27"/>
      <c r="M7" s="40"/>
      <c r="N7" s="27" t="s">
        <v>68</v>
      </c>
      <c r="O7" s="27"/>
      <c r="P7" s="27"/>
      <c r="Q7" s="27"/>
      <c r="R7" s="27"/>
      <c r="S7" s="27"/>
    </row>
    <row r="8" spans="1:20" ht="46.5" customHeight="1" x14ac:dyDescent="0.25">
      <c r="A8" s="2" t="s">
        <v>0</v>
      </c>
      <c r="B8" s="2" t="s">
        <v>1</v>
      </c>
      <c r="C8" s="2" t="s">
        <v>2</v>
      </c>
      <c r="D8" s="2" t="s">
        <v>3</v>
      </c>
      <c r="E8" s="21" t="s">
        <v>43</v>
      </c>
      <c r="F8" s="21" t="s">
        <v>44</v>
      </c>
      <c r="G8" s="21" t="s">
        <v>45</v>
      </c>
      <c r="H8" s="21" t="s">
        <v>46</v>
      </c>
      <c r="I8" s="21" t="s">
        <v>47</v>
      </c>
      <c r="J8" s="21" t="s">
        <v>48</v>
      </c>
      <c r="K8" s="21" t="s">
        <v>49</v>
      </c>
      <c r="L8" s="21" t="s">
        <v>50</v>
      </c>
      <c r="M8" s="40"/>
      <c r="N8" s="21" t="s">
        <v>51</v>
      </c>
      <c r="O8" s="21" t="s">
        <v>52</v>
      </c>
      <c r="P8" s="21" t="s">
        <v>53</v>
      </c>
      <c r="Q8" s="21" t="s">
        <v>54</v>
      </c>
      <c r="R8" s="21" t="s">
        <v>55</v>
      </c>
      <c r="S8" s="21" t="s">
        <v>56</v>
      </c>
    </row>
    <row r="9" spans="1:20" x14ac:dyDescent="0.25">
      <c r="A9" s="5"/>
      <c r="B9" s="6"/>
      <c r="C9" s="7"/>
      <c r="D9" s="7"/>
      <c r="E9" s="7"/>
      <c r="F9" s="7"/>
      <c r="G9" s="7"/>
      <c r="H9" s="7"/>
      <c r="I9" s="7"/>
      <c r="J9" s="7"/>
      <c r="K9" s="7"/>
      <c r="L9" s="7"/>
      <c r="M9" s="40"/>
      <c r="N9" s="7"/>
      <c r="O9" s="7"/>
      <c r="P9" s="7"/>
      <c r="Q9" s="7"/>
      <c r="R9" s="7"/>
      <c r="S9" s="7"/>
      <c r="T9" s="7"/>
    </row>
    <row r="10" spans="1:20" x14ac:dyDescent="0.25">
      <c r="A10" s="5"/>
      <c r="B10" s="6"/>
      <c r="C10" s="7"/>
      <c r="D10" s="7"/>
      <c r="E10" s="7"/>
      <c r="F10" s="7"/>
      <c r="G10" s="7"/>
      <c r="H10" s="7"/>
      <c r="I10" s="7"/>
      <c r="J10" s="7"/>
      <c r="K10" s="7"/>
      <c r="L10" s="7"/>
      <c r="M10" s="40"/>
      <c r="N10" s="7"/>
      <c r="O10" s="7"/>
      <c r="P10" s="7"/>
      <c r="Q10" s="7"/>
      <c r="R10" s="7"/>
      <c r="S10" s="7"/>
      <c r="T10" s="7"/>
    </row>
    <row r="11" spans="1:20" x14ac:dyDescent="0.25">
      <c r="A11" s="5"/>
      <c r="B11" s="6"/>
      <c r="C11" s="7"/>
      <c r="D11" s="7"/>
      <c r="E11" s="7"/>
      <c r="F11" s="7"/>
      <c r="G11" s="7"/>
      <c r="H11" s="7"/>
      <c r="I11" s="7"/>
      <c r="J11" s="7"/>
      <c r="K11" s="7"/>
      <c r="L11" s="7"/>
      <c r="M11" s="40"/>
      <c r="N11" s="7"/>
      <c r="O11" s="7"/>
      <c r="P11" s="7"/>
      <c r="Q11" s="7"/>
      <c r="R11" s="7"/>
      <c r="S11" s="7"/>
      <c r="T11" s="7"/>
    </row>
    <row r="12" spans="1:20" x14ac:dyDescent="0.25">
      <c r="A12" s="5"/>
      <c r="B12" s="6"/>
      <c r="C12" s="7"/>
      <c r="D12" s="7"/>
      <c r="E12" s="7"/>
      <c r="F12" s="7"/>
      <c r="G12" s="7"/>
      <c r="H12" s="7"/>
      <c r="I12" s="7"/>
      <c r="J12" s="7"/>
      <c r="K12" s="7"/>
      <c r="L12" s="7"/>
      <c r="M12" s="40"/>
      <c r="N12" s="7"/>
      <c r="O12" s="7"/>
      <c r="P12" s="7"/>
      <c r="Q12" s="7"/>
      <c r="R12" s="7"/>
      <c r="S12" s="7"/>
      <c r="T12" s="7"/>
    </row>
    <row r="13" spans="1:20" x14ac:dyDescent="0.25">
      <c r="A13" s="5"/>
      <c r="B13" s="6"/>
      <c r="C13" s="7"/>
      <c r="D13" s="7"/>
      <c r="E13" s="7"/>
      <c r="F13" s="7"/>
      <c r="G13" s="7"/>
      <c r="H13" s="7"/>
      <c r="I13" s="7"/>
      <c r="J13" s="7"/>
      <c r="K13" s="7"/>
      <c r="L13" s="7"/>
      <c r="M13" s="40"/>
      <c r="N13" s="7"/>
      <c r="O13" s="7"/>
      <c r="P13" s="7"/>
      <c r="Q13" s="7"/>
      <c r="R13" s="7"/>
      <c r="S13" s="7"/>
      <c r="T13" s="7"/>
    </row>
    <row r="14" spans="1:20" x14ac:dyDescent="0.25">
      <c r="A14" s="5"/>
      <c r="B14" s="6"/>
      <c r="C14" s="7"/>
      <c r="D14" s="7"/>
      <c r="E14" s="7"/>
      <c r="F14" s="7"/>
      <c r="G14" s="7"/>
      <c r="H14" s="7"/>
      <c r="I14" s="7"/>
      <c r="J14" s="7"/>
      <c r="K14" s="7"/>
      <c r="L14" s="7"/>
      <c r="M14" s="40"/>
      <c r="N14" s="7"/>
      <c r="O14" s="7"/>
      <c r="P14" s="7"/>
      <c r="Q14" s="7"/>
      <c r="R14" s="7"/>
      <c r="S14" s="7"/>
      <c r="T14" s="7"/>
    </row>
    <row r="15" spans="1:20" x14ac:dyDescent="0.25">
      <c r="A15" s="5"/>
      <c r="B15" s="6"/>
      <c r="C15" s="7"/>
      <c r="D15" s="7"/>
      <c r="E15" s="7"/>
      <c r="F15" s="7"/>
      <c r="G15" s="7"/>
      <c r="H15" s="7"/>
      <c r="I15" s="7"/>
      <c r="J15" s="7"/>
      <c r="K15" s="7"/>
      <c r="L15" s="7"/>
      <c r="M15" s="40"/>
      <c r="N15" s="7"/>
      <c r="O15" s="7"/>
      <c r="P15" s="7"/>
      <c r="Q15" s="7"/>
      <c r="R15" s="7"/>
      <c r="S15" s="7"/>
      <c r="T15" s="7"/>
    </row>
    <row r="16" spans="1:20" x14ac:dyDescent="0.25">
      <c r="A16" s="5"/>
      <c r="B16" s="6"/>
      <c r="C16" s="7"/>
      <c r="D16" s="7"/>
      <c r="E16" s="7"/>
      <c r="F16" s="7"/>
      <c r="G16" s="7"/>
      <c r="H16" s="7"/>
      <c r="I16" s="7"/>
      <c r="J16" s="7"/>
      <c r="K16" s="7"/>
      <c r="L16" s="7"/>
      <c r="M16" s="40"/>
      <c r="N16" s="7"/>
      <c r="O16" s="7"/>
      <c r="P16" s="7"/>
      <c r="Q16" s="7"/>
      <c r="R16" s="7"/>
      <c r="S16" s="7"/>
      <c r="T16" s="7"/>
    </row>
    <row r="17" spans="1:20" x14ac:dyDescent="0.25">
      <c r="A17" s="5"/>
      <c r="B17" s="6"/>
      <c r="C17" s="7"/>
      <c r="D17" s="7"/>
      <c r="E17" s="7"/>
      <c r="F17" s="7"/>
      <c r="G17" s="7"/>
      <c r="H17" s="7"/>
      <c r="I17" s="7"/>
      <c r="J17" s="7"/>
      <c r="K17" s="7"/>
      <c r="L17" s="7"/>
      <c r="M17" s="40"/>
      <c r="N17" s="7"/>
      <c r="O17" s="7"/>
      <c r="P17" s="7"/>
      <c r="Q17" s="7"/>
      <c r="R17" s="7"/>
      <c r="S17" s="7"/>
      <c r="T17" s="7"/>
    </row>
    <row r="18" spans="1:20" x14ac:dyDescent="0.25">
      <c r="A18" s="5"/>
      <c r="B18" s="6"/>
      <c r="C18" s="7"/>
      <c r="D18" s="7"/>
      <c r="E18" s="7"/>
      <c r="F18" s="7"/>
      <c r="G18" s="7"/>
      <c r="H18" s="7"/>
      <c r="I18" s="7"/>
      <c r="J18" s="7"/>
      <c r="K18" s="7"/>
      <c r="L18" s="7"/>
      <c r="M18" s="40"/>
      <c r="N18" s="7"/>
      <c r="O18" s="7"/>
      <c r="P18" s="7"/>
      <c r="Q18" s="7"/>
      <c r="R18" s="7"/>
      <c r="S18" s="7"/>
      <c r="T18" s="7"/>
    </row>
    <row r="19" spans="1:20" x14ac:dyDescent="0.25">
      <c r="A19" s="5"/>
      <c r="B19" s="6"/>
      <c r="C19" s="7"/>
      <c r="D19" s="7"/>
      <c r="E19" s="7"/>
      <c r="F19" s="7"/>
      <c r="G19" s="7"/>
      <c r="H19" s="7"/>
      <c r="I19" s="7"/>
      <c r="J19" s="7"/>
      <c r="K19" s="7"/>
      <c r="L19" s="7"/>
      <c r="M19" s="40"/>
      <c r="N19" s="7"/>
      <c r="O19" s="7"/>
      <c r="P19" s="7"/>
      <c r="Q19" s="7"/>
      <c r="R19" s="7"/>
      <c r="S19" s="7"/>
      <c r="T19" s="7"/>
    </row>
    <row r="20" spans="1:20" x14ac:dyDescent="0.25">
      <c r="A20" s="5"/>
      <c r="B20" s="6"/>
      <c r="C20" s="7"/>
      <c r="D20" s="7"/>
      <c r="E20" s="7"/>
      <c r="F20" s="7"/>
      <c r="G20" s="7"/>
      <c r="H20" s="7"/>
      <c r="I20" s="7"/>
      <c r="J20" s="7"/>
      <c r="K20" s="7"/>
      <c r="L20" s="7"/>
      <c r="M20" s="40"/>
      <c r="N20" s="7"/>
      <c r="O20" s="7"/>
      <c r="P20" s="7"/>
      <c r="Q20" s="7"/>
      <c r="R20" s="7"/>
      <c r="S20" s="7"/>
      <c r="T20" s="7"/>
    </row>
    <row r="21" spans="1:20" x14ac:dyDescent="0.25">
      <c r="A21" s="5"/>
      <c r="B21" s="6"/>
      <c r="C21" s="7"/>
      <c r="D21" s="7"/>
      <c r="E21" s="7"/>
      <c r="F21" s="7"/>
      <c r="G21" s="7"/>
      <c r="H21" s="7"/>
      <c r="I21" s="7"/>
      <c r="J21" s="7"/>
      <c r="K21" s="7"/>
      <c r="L21" s="7"/>
      <c r="M21" s="40"/>
      <c r="N21" s="7"/>
      <c r="O21" s="7"/>
      <c r="P21" s="7"/>
      <c r="Q21" s="7"/>
      <c r="R21" s="7"/>
      <c r="S21" s="7"/>
      <c r="T21" s="7"/>
    </row>
    <row r="22" spans="1:20" x14ac:dyDescent="0.25">
      <c r="A22" s="5"/>
      <c r="B22" s="6"/>
      <c r="C22" s="7"/>
      <c r="D22" s="7"/>
      <c r="E22" s="7"/>
      <c r="F22" s="7"/>
      <c r="G22" s="7"/>
      <c r="H22" s="7"/>
      <c r="I22" s="7"/>
      <c r="J22" s="7"/>
      <c r="K22" s="7"/>
      <c r="L22" s="7"/>
      <c r="M22" s="40"/>
      <c r="N22" s="7"/>
      <c r="O22" s="7"/>
      <c r="P22" s="7"/>
      <c r="Q22" s="7"/>
      <c r="R22" s="7"/>
      <c r="S22" s="7"/>
      <c r="T22" s="7"/>
    </row>
    <row r="23" spans="1:20" x14ac:dyDescent="0.25">
      <c r="A23" s="5"/>
      <c r="B23" s="6"/>
      <c r="C23" s="7"/>
      <c r="D23" s="7"/>
      <c r="E23" s="7"/>
      <c r="F23" s="7"/>
      <c r="G23" s="7"/>
      <c r="H23" s="7"/>
      <c r="I23" s="7"/>
      <c r="J23" s="7"/>
      <c r="K23" s="7"/>
      <c r="L23" s="7"/>
      <c r="M23" s="40"/>
      <c r="N23" s="7"/>
      <c r="O23" s="7"/>
      <c r="P23" s="7"/>
      <c r="Q23" s="7"/>
      <c r="R23" s="7"/>
      <c r="S23" s="7"/>
      <c r="T23" s="7"/>
    </row>
    <row r="24" spans="1:20" x14ac:dyDescent="0.25">
      <c r="A24" s="5"/>
      <c r="B24" s="6"/>
      <c r="C24" s="7"/>
      <c r="D24" s="7"/>
      <c r="E24" s="7"/>
      <c r="F24" s="7"/>
      <c r="G24" s="7"/>
      <c r="H24" s="7"/>
      <c r="I24" s="7"/>
      <c r="J24" s="7"/>
      <c r="K24" s="7"/>
      <c r="L24" s="7"/>
      <c r="M24" s="40"/>
      <c r="N24" s="7"/>
      <c r="O24" s="7"/>
      <c r="P24" s="7"/>
      <c r="Q24" s="7"/>
      <c r="R24" s="7"/>
      <c r="S24" s="7"/>
      <c r="T24" s="7"/>
    </row>
    <row r="25" spans="1:20" x14ac:dyDescent="0.25">
      <c r="A25" s="34" t="s">
        <v>57</v>
      </c>
      <c r="B25" s="34"/>
      <c r="C25" s="34"/>
      <c r="D25" s="34"/>
      <c r="E25" s="16">
        <f>COUNTIF(E9:E24, "4")</f>
        <v>0</v>
      </c>
      <c r="F25" s="16">
        <f>COUNTIF(F9:F24, "4")</f>
        <v>0</v>
      </c>
      <c r="G25" s="16">
        <f t="shared" ref="G25:I25" si="0">COUNTIF(G9:G24, "4")</f>
        <v>0</v>
      </c>
      <c r="H25" s="16">
        <f t="shared" si="0"/>
        <v>0</v>
      </c>
      <c r="I25" s="16">
        <f t="shared" si="0"/>
        <v>0</v>
      </c>
      <c r="J25" s="16">
        <f t="shared" ref="J25" si="1">COUNTIF(J9:J24, "4")</f>
        <v>0</v>
      </c>
      <c r="K25" s="16">
        <f t="shared" ref="K25" si="2">COUNTIF(K9:K24, "4")</f>
        <v>0</v>
      </c>
      <c r="L25" s="16">
        <f t="shared" ref="L25" si="3">COUNTIF(L9:L24, "4")</f>
        <v>0</v>
      </c>
      <c r="M25" s="16" t="s">
        <v>62</v>
      </c>
      <c r="N25" s="16">
        <f t="shared" ref="N25" si="4">COUNTIF(N9:N24, "4")</f>
        <v>0</v>
      </c>
      <c r="O25" s="16">
        <f t="shared" ref="O25" si="5">COUNTIF(O9:O24, "4")</f>
        <v>0</v>
      </c>
      <c r="P25" s="16">
        <f t="shared" ref="P25" si="6">COUNTIF(P9:P24, "4")</f>
        <v>0</v>
      </c>
      <c r="Q25" s="16">
        <f t="shared" ref="Q25" si="7">COUNTIF(Q9:Q24, "4")</f>
        <v>0</v>
      </c>
      <c r="R25" s="16">
        <f t="shared" ref="R25" si="8">COUNTIF(R9:R24, "4")</f>
        <v>0</v>
      </c>
      <c r="S25" s="16">
        <f t="shared" ref="S25" si="9">COUNTIF(S9:S24, "4")</f>
        <v>0</v>
      </c>
    </row>
    <row r="26" spans="1:20" ht="15" customHeight="1" x14ac:dyDescent="0.25">
      <c r="A26" s="35" t="s">
        <v>58</v>
      </c>
      <c r="B26" s="35"/>
      <c r="C26" s="35"/>
      <c r="D26" s="35"/>
      <c r="E26" s="17">
        <f>COUNTIF(E9:E24, "3")</f>
        <v>0</v>
      </c>
      <c r="F26" s="17">
        <f>COUNTIF(F9:F24, "3")</f>
        <v>0</v>
      </c>
      <c r="G26" s="17">
        <f t="shared" ref="G26:I26" si="10">COUNTIF(G9:G24, "3")</f>
        <v>0</v>
      </c>
      <c r="H26" s="17">
        <f t="shared" si="10"/>
        <v>0</v>
      </c>
      <c r="I26" s="17">
        <f t="shared" si="10"/>
        <v>0</v>
      </c>
      <c r="J26" s="17">
        <f t="shared" ref="J26:S26" si="11">COUNTIF(J9:J24, "3")</f>
        <v>0</v>
      </c>
      <c r="K26" s="17">
        <f t="shared" si="11"/>
        <v>0</v>
      </c>
      <c r="L26" s="17">
        <f t="shared" si="11"/>
        <v>0</v>
      </c>
      <c r="M26" s="17" t="s">
        <v>63</v>
      </c>
      <c r="N26" s="17">
        <f t="shared" si="11"/>
        <v>0</v>
      </c>
      <c r="O26" s="17">
        <f t="shared" si="11"/>
        <v>0</v>
      </c>
      <c r="P26" s="17">
        <f t="shared" si="11"/>
        <v>0</v>
      </c>
      <c r="Q26" s="17">
        <f t="shared" si="11"/>
        <v>0</v>
      </c>
      <c r="R26" s="17">
        <f t="shared" si="11"/>
        <v>0</v>
      </c>
      <c r="S26" s="17">
        <f t="shared" si="11"/>
        <v>0</v>
      </c>
    </row>
    <row r="27" spans="1:20" x14ac:dyDescent="0.25">
      <c r="A27" s="36" t="s">
        <v>59</v>
      </c>
      <c r="B27" s="36"/>
      <c r="C27" s="36"/>
      <c r="D27" s="36"/>
      <c r="E27" s="18">
        <f>COUNTIF(E9:E24, "2")</f>
        <v>0</v>
      </c>
      <c r="F27" s="18">
        <f t="shared" ref="F27:I27" si="12">COUNTIF(F9:F24, "2")</f>
        <v>0</v>
      </c>
      <c r="G27" s="18">
        <f t="shared" si="12"/>
        <v>0</v>
      </c>
      <c r="H27" s="18">
        <f t="shared" si="12"/>
        <v>0</v>
      </c>
      <c r="I27" s="18">
        <f t="shared" si="12"/>
        <v>0</v>
      </c>
      <c r="J27" s="18">
        <f t="shared" ref="J27:S27" si="13">COUNTIF(J9:J24, "2")</f>
        <v>0</v>
      </c>
      <c r="K27" s="18">
        <f t="shared" si="13"/>
        <v>0</v>
      </c>
      <c r="L27" s="18">
        <f t="shared" si="13"/>
        <v>0</v>
      </c>
      <c r="M27" s="18" t="s">
        <v>64</v>
      </c>
      <c r="N27" s="18">
        <f t="shared" si="13"/>
        <v>0</v>
      </c>
      <c r="O27" s="18">
        <f t="shared" si="13"/>
        <v>0</v>
      </c>
      <c r="P27" s="18">
        <f t="shared" si="13"/>
        <v>0</v>
      </c>
      <c r="Q27" s="18">
        <f t="shared" si="13"/>
        <v>0</v>
      </c>
      <c r="R27" s="18">
        <f t="shared" si="13"/>
        <v>0</v>
      </c>
      <c r="S27" s="18">
        <f t="shared" si="13"/>
        <v>0</v>
      </c>
    </row>
    <row r="28" spans="1:20" x14ac:dyDescent="0.25">
      <c r="A28" s="37" t="s">
        <v>60</v>
      </c>
      <c r="B28" s="37"/>
      <c r="C28" s="37"/>
      <c r="D28" s="37"/>
      <c r="E28" s="19">
        <f>COUNTIF(E9:E24, "1")</f>
        <v>0</v>
      </c>
      <c r="F28" s="19">
        <f t="shared" ref="F28:I28" si="14">COUNTIF(F9:F24, "1")</f>
        <v>0</v>
      </c>
      <c r="G28" s="19">
        <f t="shared" si="14"/>
        <v>0</v>
      </c>
      <c r="H28" s="19">
        <f t="shared" si="14"/>
        <v>0</v>
      </c>
      <c r="I28" s="19">
        <f t="shared" si="14"/>
        <v>0</v>
      </c>
      <c r="J28" s="19">
        <f t="shared" ref="J28:S28" si="15">COUNTIF(J9:J24, "1")</f>
        <v>0</v>
      </c>
      <c r="K28" s="19">
        <f t="shared" si="15"/>
        <v>0</v>
      </c>
      <c r="L28" s="19">
        <f t="shared" si="15"/>
        <v>0</v>
      </c>
      <c r="M28" s="19" t="s">
        <v>65</v>
      </c>
      <c r="N28" s="19">
        <f t="shared" si="15"/>
        <v>0</v>
      </c>
      <c r="O28" s="19">
        <f t="shared" si="15"/>
        <v>0</v>
      </c>
      <c r="P28" s="19">
        <f t="shared" si="15"/>
        <v>0</v>
      </c>
      <c r="Q28" s="19">
        <f t="shared" si="15"/>
        <v>0</v>
      </c>
      <c r="R28" s="19">
        <f t="shared" si="15"/>
        <v>0</v>
      </c>
      <c r="S28" s="19">
        <f t="shared" si="15"/>
        <v>0</v>
      </c>
    </row>
    <row r="29" spans="1:20" x14ac:dyDescent="0.25">
      <c r="A29" s="38" t="s">
        <v>61</v>
      </c>
      <c r="B29" s="38"/>
      <c r="C29" s="38"/>
      <c r="D29" s="38"/>
      <c r="E29" s="20">
        <f>COUNTIF(E9:E24, "0")</f>
        <v>0</v>
      </c>
      <c r="F29" s="20">
        <f t="shared" ref="F29:I29" si="16">COUNTIF(F9:F24, "0")</f>
        <v>0</v>
      </c>
      <c r="G29" s="20">
        <f t="shared" si="16"/>
        <v>0</v>
      </c>
      <c r="H29" s="20">
        <f t="shared" si="16"/>
        <v>0</v>
      </c>
      <c r="I29" s="20">
        <f t="shared" si="16"/>
        <v>0</v>
      </c>
      <c r="J29" s="20">
        <f t="shared" ref="J29:S29" si="17">COUNTIF(J9:J24, "0")</f>
        <v>0</v>
      </c>
      <c r="K29" s="20">
        <f t="shared" si="17"/>
        <v>0</v>
      </c>
      <c r="L29" s="20">
        <f t="shared" si="17"/>
        <v>0</v>
      </c>
      <c r="M29" s="20" t="s">
        <v>66</v>
      </c>
      <c r="N29" s="20">
        <f t="shared" si="17"/>
        <v>0</v>
      </c>
      <c r="O29" s="20">
        <f t="shared" si="17"/>
        <v>0</v>
      </c>
      <c r="P29" s="20">
        <f t="shared" si="17"/>
        <v>0</v>
      </c>
      <c r="Q29" s="20">
        <f t="shared" si="17"/>
        <v>0</v>
      </c>
      <c r="R29" s="20">
        <f t="shared" si="17"/>
        <v>0</v>
      </c>
      <c r="S29" s="20">
        <f t="shared" si="17"/>
        <v>0</v>
      </c>
    </row>
    <row r="63" spans="1:9" ht="28.5" customHeight="1" x14ac:dyDescent="0.25">
      <c r="A63" s="27" t="s">
        <v>38</v>
      </c>
      <c r="B63" s="27"/>
      <c r="C63" s="27"/>
      <c r="D63" s="27"/>
      <c r="E63" s="27"/>
      <c r="F63" s="28" t="s">
        <v>40</v>
      </c>
      <c r="G63" s="28"/>
      <c r="H63" s="28"/>
      <c r="I63" s="28"/>
    </row>
    <row r="64" spans="1:9" ht="78" customHeight="1" x14ac:dyDescent="0.25">
      <c r="A64" s="32"/>
      <c r="B64" s="32"/>
      <c r="C64" s="32"/>
      <c r="D64" s="32"/>
      <c r="E64" s="32"/>
      <c r="F64" s="33"/>
      <c r="G64" s="33"/>
      <c r="H64" s="33"/>
      <c r="I64" s="33"/>
    </row>
    <row r="70" spans="1:12" ht="97.8" customHeight="1" x14ac:dyDescent="0.25">
      <c r="A70" s="45" t="s">
        <v>92</v>
      </c>
      <c r="B70" s="44"/>
      <c r="C70" s="44"/>
      <c r="D70" s="44"/>
      <c r="E70" s="44"/>
      <c r="F70" s="44"/>
      <c r="G70" s="44"/>
      <c r="H70" s="44"/>
      <c r="I70" s="44"/>
      <c r="J70" s="44"/>
      <c r="K70" s="44"/>
      <c r="L70" s="44"/>
    </row>
  </sheetData>
  <mergeCells count="19">
    <mergeCell ref="A70:L70"/>
    <mergeCell ref="A3:I3"/>
    <mergeCell ref="A5:I5"/>
    <mergeCell ref="A6:I6"/>
    <mergeCell ref="A2:S2"/>
    <mergeCell ref="A63:E63"/>
    <mergeCell ref="F63:I63"/>
    <mergeCell ref="N7:S7"/>
    <mergeCell ref="A4:K4"/>
    <mergeCell ref="M7:M24"/>
    <mergeCell ref="A64:E64"/>
    <mergeCell ref="F64:I64"/>
    <mergeCell ref="A7:D7"/>
    <mergeCell ref="A25:D25"/>
    <mergeCell ref="A26:D26"/>
    <mergeCell ref="A27:D27"/>
    <mergeCell ref="A28:D28"/>
    <mergeCell ref="E7:L7"/>
    <mergeCell ref="A29:D29"/>
  </mergeCells>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1"/>
  <sheetViews>
    <sheetView zoomScale="80" zoomScaleNormal="80" workbookViewId="0">
      <selection activeCell="A4" sqref="A4:J4"/>
    </sheetView>
  </sheetViews>
  <sheetFormatPr defaultColWidth="9.109375" defaultRowHeight="13.8" x14ac:dyDescent="0.25"/>
  <cols>
    <col min="1" max="1" width="10.109375" style="1" customWidth="1"/>
    <col min="2" max="2" width="7.6640625" style="1" customWidth="1"/>
    <col min="3" max="3" width="8.33203125" style="1" customWidth="1"/>
    <col min="4" max="4" width="8.5546875" style="1" customWidth="1"/>
    <col min="5" max="5" width="32.88671875" style="1" customWidth="1"/>
    <col min="6" max="6" width="36.6640625" style="1" customWidth="1"/>
    <col min="7" max="7" width="34.88671875" style="1" customWidth="1"/>
    <col min="8" max="16384" width="9.109375" style="1"/>
  </cols>
  <sheetData>
    <row r="1" spans="1:10" ht="66" customHeight="1" x14ac:dyDescent="0.25"/>
    <row r="2" spans="1:10" ht="31.5" customHeight="1" x14ac:dyDescent="0.25">
      <c r="A2" s="26" t="s">
        <v>70</v>
      </c>
      <c r="B2" s="26"/>
      <c r="C2" s="26"/>
      <c r="D2" s="26"/>
      <c r="E2" s="26"/>
      <c r="F2" s="26"/>
      <c r="G2" s="26"/>
    </row>
    <row r="3" spans="1:10" s="11" customFormat="1" ht="21.75" customHeight="1" x14ac:dyDescent="0.3">
      <c r="A3" s="29" t="s">
        <v>23</v>
      </c>
      <c r="B3" s="29"/>
      <c r="C3" s="29"/>
      <c r="D3" s="29"/>
      <c r="E3" s="29"/>
      <c r="F3" s="29"/>
      <c r="G3" s="29"/>
    </row>
    <row r="4" spans="1:10" s="12" customFormat="1" ht="16.5" customHeight="1" x14ac:dyDescent="0.25">
      <c r="A4" s="30" t="s">
        <v>88</v>
      </c>
      <c r="B4" s="30"/>
      <c r="C4" s="30"/>
      <c r="D4" s="30"/>
      <c r="E4" s="30"/>
      <c r="F4" s="30"/>
      <c r="G4" s="30"/>
      <c r="H4" s="30"/>
      <c r="I4" s="30"/>
      <c r="J4" s="30"/>
    </row>
    <row r="5" spans="1:10" s="12" customFormat="1" ht="17.25" customHeight="1" x14ac:dyDescent="0.25">
      <c r="A5" s="30" t="s">
        <v>86</v>
      </c>
      <c r="B5" s="30"/>
      <c r="C5" s="30"/>
      <c r="D5" s="30"/>
      <c r="E5" s="30"/>
      <c r="F5" s="30"/>
      <c r="G5" s="30"/>
    </row>
    <row r="6" spans="1:10" s="8" customFormat="1" ht="22.5" customHeight="1" x14ac:dyDescent="0.4">
      <c r="A6" s="31"/>
      <c r="B6" s="31"/>
      <c r="C6" s="31"/>
      <c r="D6" s="31"/>
      <c r="E6" s="31"/>
      <c r="F6" s="31"/>
      <c r="G6" s="31"/>
    </row>
    <row r="7" spans="1:10" s="3" customFormat="1" ht="34.5" customHeight="1" x14ac:dyDescent="0.25">
      <c r="A7" s="28" t="s">
        <v>21</v>
      </c>
      <c r="B7" s="28"/>
      <c r="C7" s="28"/>
      <c r="D7" s="28"/>
      <c r="E7" s="27" t="s">
        <v>20</v>
      </c>
      <c r="F7" s="27"/>
      <c r="G7" s="27"/>
    </row>
    <row r="8" spans="1:10" ht="38.25" customHeight="1" x14ac:dyDescent="0.3">
      <c r="A8" s="2" t="s">
        <v>0</v>
      </c>
      <c r="B8" s="2" t="s">
        <v>1</v>
      </c>
      <c r="C8" s="2" t="s">
        <v>2</v>
      </c>
      <c r="D8" s="2" t="s">
        <v>3</v>
      </c>
      <c r="E8" s="22" t="s">
        <v>71</v>
      </c>
      <c r="F8" s="22" t="s">
        <v>72</v>
      </c>
      <c r="G8" s="22" t="s">
        <v>77</v>
      </c>
    </row>
    <row r="9" spans="1:10" x14ac:dyDescent="0.25">
      <c r="A9" s="5"/>
      <c r="B9" s="6"/>
      <c r="C9" s="7"/>
      <c r="D9" s="7"/>
      <c r="E9" s="7"/>
      <c r="F9" s="7"/>
      <c r="G9" s="7"/>
    </row>
    <row r="10" spans="1:10" x14ac:dyDescent="0.25">
      <c r="A10" s="5"/>
      <c r="B10" s="6"/>
      <c r="C10" s="7"/>
      <c r="D10" s="7"/>
      <c r="E10" s="7"/>
      <c r="F10" s="7"/>
      <c r="G10" s="7"/>
    </row>
    <row r="11" spans="1:10" x14ac:dyDescent="0.25">
      <c r="A11" s="5"/>
      <c r="B11" s="6"/>
      <c r="C11" s="7"/>
      <c r="D11" s="7"/>
      <c r="E11" s="7"/>
      <c r="F11" s="7"/>
      <c r="G11" s="7"/>
    </row>
    <row r="12" spans="1:10" x14ac:dyDescent="0.25">
      <c r="A12" s="5"/>
      <c r="B12" s="6"/>
      <c r="C12" s="7"/>
      <c r="D12" s="7"/>
      <c r="E12" s="7"/>
      <c r="F12" s="7"/>
      <c r="G12" s="7"/>
    </row>
    <row r="13" spans="1:10" x14ac:dyDescent="0.25">
      <c r="A13" s="5"/>
      <c r="B13" s="6"/>
      <c r="C13" s="7"/>
      <c r="D13" s="7"/>
      <c r="E13" s="7"/>
      <c r="F13" s="7"/>
      <c r="G13" s="7"/>
    </row>
    <row r="14" spans="1:10" x14ac:dyDescent="0.25">
      <c r="A14" s="5"/>
      <c r="B14" s="6"/>
      <c r="C14" s="7"/>
      <c r="D14" s="7"/>
      <c r="E14" s="7"/>
      <c r="F14" s="7"/>
      <c r="G14" s="7"/>
    </row>
    <row r="15" spans="1:10" x14ac:dyDescent="0.25">
      <c r="A15" s="5"/>
      <c r="B15" s="6"/>
      <c r="C15" s="7"/>
      <c r="D15" s="7"/>
      <c r="E15" s="7"/>
      <c r="F15" s="7"/>
      <c r="G15" s="7"/>
    </row>
    <row r="16" spans="1:10" x14ac:dyDescent="0.25">
      <c r="A16" s="5"/>
      <c r="B16" s="6"/>
      <c r="C16" s="7"/>
      <c r="D16" s="7"/>
      <c r="E16" s="7"/>
      <c r="F16" s="7"/>
      <c r="G16" s="7"/>
    </row>
    <row r="17" spans="1:7" x14ac:dyDescent="0.25">
      <c r="A17" s="5"/>
      <c r="B17" s="6"/>
      <c r="C17" s="7"/>
      <c r="D17" s="7"/>
      <c r="E17" s="7"/>
      <c r="F17" s="7"/>
      <c r="G17" s="7"/>
    </row>
    <row r="18" spans="1:7" x14ac:dyDescent="0.25">
      <c r="A18" s="5"/>
      <c r="B18" s="6"/>
      <c r="C18" s="7"/>
      <c r="D18" s="7"/>
      <c r="E18" s="7"/>
      <c r="F18" s="7"/>
      <c r="G18" s="7"/>
    </row>
    <row r="19" spans="1:7" x14ac:dyDescent="0.25">
      <c r="A19" s="5"/>
      <c r="B19" s="6"/>
      <c r="C19" s="7"/>
      <c r="D19" s="7"/>
      <c r="E19" s="7"/>
      <c r="F19" s="7"/>
      <c r="G19" s="7"/>
    </row>
    <row r="20" spans="1:7" x14ac:dyDescent="0.25">
      <c r="A20" s="5"/>
      <c r="B20" s="6"/>
      <c r="C20" s="7"/>
      <c r="D20" s="7"/>
      <c r="E20" s="7"/>
      <c r="F20" s="7"/>
      <c r="G20" s="7"/>
    </row>
    <row r="21" spans="1:7" x14ac:dyDescent="0.25">
      <c r="A21" s="5"/>
      <c r="B21" s="6"/>
      <c r="C21" s="7"/>
      <c r="D21" s="7"/>
      <c r="E21" s="7"/>
      <c r="F21" s="7"/>
      <c r="G21" s="7"/>
    </row>
    <row r="22" spans="1:7" x14ac:dyDescent="0.25">
      <c r="A22" s="5"/>
      <c r="B22" s="6"/>
      <c r="C22" s="7"/>
      <c r="D22" s="7"/>
      <c r="E22" s="7"/>
      <c r="F22" s="7"/>
      <c r="G22" s="7"/>
    </row>
    <row r="23" spans="1:7" x14ac:dyDescent="0.25">
      <c r="A23" s="5"/>
      <c r="B23" s="6"/>
      <c r="C23" s="7"/>
      <c r="D23" s="7"/>
      <c r="E23" s="7"/>
      <c r="F23" s="7"/>
      <c r="G23" s="7"/>
    </row>
    <row r="24" spans="1:7" x14ac:dyDescent="0.25">
      <c r="A24" s="5"/>
      <c r="B24" s="6"/>
      <c r="C24" s="7"/>
      <c r="D24" s="7"/>
      <c r="E24" s="7"/>
      <c r="F24" s="7"/>
      <c r="G24" s="7"/>
    </row>
    <row r="25" spans="1:7" ht="15" customHeight="1" x14ac:dyDescent="0.25">
      <c r="A25" s="35" t="s">
        <v>73</v>
      </c>
      <c r="B25" s="35"/>
      <c r="C25" s="35"/>
      <c r="D25" s="35"/>
      <c r="E25" s="17">
        <f>COUNTIF(E9:E24, "3")</f>
        <v>0</v>
      </c>
      <c r="F25" s="17">
        <f>COUNTIF(F9:F24, "3")</f>
        <v>0</v>
      </c>
      <c r="G25" s="17">
        <f>COUNTIF(G9:G24, "3")</f>
        <v>0</v>
      </c>
    </row>
    <row r="26" spans="1:7" x14ac:dyDescent="0.25">
      <c r="A26" s="36" t="s">
        <v>74</v>
      </c>
      <c r="B26" s="36"/>
      <c r="C26" s="36"/>
      <c r="D26" s="36"/>
      <c r="E26" s="18">
        <f>COUNTIF(E9:E24, "2")</f>
        <v>0</v>
      </c>
      <c r="F26" s="18">
        <f>COUNTIF(F9:F24, "2")</f>
        <v>0</v>
      </c>
      <c r="G26" s="18">
        <f>COUNTIF(G9:G24, "2")</f>
        <v>0</v>
      </c>
    </row>
    <row r="27" spans="1:7" x14ac:dyDescent="0.25">
      <c r="A27" s="37" t="s">
        <v>75</v>
      </c>
      <c r="B27" s="37"/>
      <c r="C27" s="37"/>
      <c r="D27" s="37"/>
      <c r="E27" s="19">
        <f>COUNTIF(E9:E24, "1")</f>
        <v>0</v>
      </c>
      <c r="F27" s="19">
        <f>COUNTIF(F9:F24, "1")</f>
        <v>0</v>
      </c>
      <c r="G27" s="19">
        <f>COUNTIF(G9:G24, "1")</f>
        <v>0</v>
      </c>
    </row>
    <row r="28" spans="1:7" x14ac:dyDescent="0.25">
      <c r="A28" s="38" t="s">
        <v>76</v>
      </c>
      <c r="B28" s="38"/>
      <c r="C28" s="38"/>
      <c r="D28" s="38"/>
      <c r="E28" s="20">
        <f>COUNTIF(E9:E24, "0")</f>
        <v>0</v>
      </c>
      <c r="F28" s="20">
        <f>COUNTIF(F9:F24, "0")</f>
        <v>0</v>
      </c>
      <c r="G28" s="20">
        <f>COUNTIF(G9:G24, "0")</f>
        <v>0</v>
      </c>
    </row>
    <row r="30" spans="1:7" ht="28.5" customHeight="1" x14ac:dyDescent="0.25">
      <c r="A30" s="27" t="s">
        <v>38</v>
      </c>
      <c r="B30" s="27"/>
      <c r="C30" s="27"/>
      <c r="D30" s="27"/>
      <c r="E30" s="27"/>
      <c r="F30" s="28" t="s">
        <v>40</v>
      </c>
      <c r="G30" s="28"/>
    </row>
    <row r="31" spans="1:7" ht="78" customHeight="1" x14ac:dyDescent="0.25">
      <c r="A31" s="32" t="s">
        <v>78</v>
      </c>
      <c r="B31" s="32"/>
      <c r="C31" s="32"/>
      <c r="D31" s="32"/>
      <c r="E31" s="32"/>
      <c r="F31" s="33"/>
      <c r="G31" s="33"/>
    </row>
    <row r="32" spans="1:7" ht="93" customHeight="1" x14ac:dyDescent="0.25">
      <c r="A32" s="39" t="s">
        <v>79</v>
      </c>
      <c r="B32" s="39"/>
      <c r="C32" s="39"/>
      <c r="D32" s="39"/>
      <c r="E32" s="39"/>
      <c r="F32" s="33"/>
      <c r="G32" s="33"/>
    </row>
    <row r="33" spans="1:8" ht="81" customHeight="1" x14ac:dyDescent="0.25">
      <c r="A33" s="32" t="s">
        <v>80</v>
      </c>
      <c r="B33" s="32"/>
      <c r="C33" s="32"/>
      <c r="D33" s="32"/>
      <c r="E33" s="32"/>
      <c r="F33" s="33"/>
      <c r="G33" s="33"/>
    </row>
    <row r="34" spans="1:8" ht="81" customHeight="1" x14ac:dyDescent="0.25">
      <c r="A34" s="41" t="s">
        <v>81</v>
      </c>
      <c r="B34" s="42"/>
      <c r="C34" s="42"/>
      <c r="D34" s="42"/>
      <c r="E34" s="42"/>
      <c r="F34" s="33"/>
      <c r="G34" s="33"/>
    </row>
    <row r="35" spans="1:8" ht="77.25" customHeight="1" x14ac:dyDescent="0.25">
      <c r="A35" s="43" t="s">
        <v>82</v>
      </c>
      <c r="B35" s="42"/>
      <c r="C35" s="42"/>
      <c r="D35" s="42"/>
      <c r="E35" s="42"/>
      <c r="F35" s="33"/>
      <c r="G35" s="33"/>
    </row>
    <row r="36" spans="1:8" ht="77.25" customHeight="1" x14ac:dyDescent="0.25">
      <c r="A36" s="41" t="s">
        <v>83</v>
      </c>
      <c r="B36" s="42"/>
      <c r="C36" s="42"/>
      <c r="D36" s="42"/>
      <c r="E36" s="42"/>
      <c r="F36" s="33"/>
      <c r="G36" s="33"/>
    </row>
    <row r="37" spans="1:8" ht="84.75" customHeight="1" x14ac:dyDescent="0.25">
      <c r="A37" s="41" t="s">
        <v>84</v>
      </c>
      <c r="B37" s="42"/>
      <c r="C37" s="42"/>
      <c r="D37" s="42"/>
      <c r="E37" s="42"/>
      <c r="F37" s="33"/>
      <c r="G37" s="33"/>
      <c r="H37" s="12"/>
    </row>
    <row r="41" spans="1:8" ht="108.6" customHeight="1" x14ac:dyDescent="0.25">
      <c r="A41" s="45" t="s">
        <v>92</v>
      </c>
      <c r="B41" s="44"/>
      <c r="C41" s="44"/>
      <c r="D41" s="44"/>
      <c r="E41" s="44"/>
      <c r="F41" s="44"/>
      <c r="G41" s="44"/>
    </row>
  </sheetData>
  <mergeCells count="28">
    <mergeCell ref="A41:G41"/>
    <mergeCell ref="A2:G2"/>
    <mergeCell ref="A3:G3"/>
    <mergeCell ref="A5:G5"/>
    <mergeCell ref="A6:G6"/>
    <mergeCell ref="A33:E33"/>
    <mergeCell ref="F33:G33"/>
    <mergeCell ref="A4:J4"/>
    <mergeCell ref="A28:D28"/>
    <mergeCell ref="A30:E30"/>
    <mergeCell ref="F30:G30"/>
    <mergeCell ref="A31:E31"/>
    <mergeCell ref="F31:G31"/>
    <mergeCell ref="A32:E32"/>
    <mergeCell ref="F32:G32"/>
    <mergeCell ref="A7:D7"/>
    <mergeCell ref="E7:G7"/>
    <mergeCell ref="A25:D25"/>
    <mergeCell ref="A26:D26"/>
    <mergeCell ref="A27:D27"/>
    <mergeCell ref="F34:G34"/>
    <mergeCell ref="F35:G35"/>
    <mergeCell ref="F37:G37"/>
    <mergeCell ref="F36:G36"/>
    <mergeCell ref="A34:E34"/>
    <mergeCell ref="A35:E35"/>
    <mergeCell ref="A36:E36"/>
    <mergeCell ref="A37:E37"/>
  </mergeCells>
  <pageMargins left="0.7" right="0.7" top="0.75" bottom="0.75" header="0.3" footer="0.3"/>
  <pageSetup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1390BEDC95224DA7ED8CFA7BAE0C52" ma:contentTypeVersion="1" ma:contentTypeDescription="Create a new document." ma:contentTypeScope="" ma:versionID="7afe51f80dcbf4695408527affd2a8c1">
  <xsd:schema xmlns:xsd="http://www.w3.org/2001/XMLSchema" xmlns:xs="http://www.w3.org/2001/XMLSchema" xmlns:p="http://schemas.microsoft.com/office/2006/metadata/properties" xmlns:ns2="7779263f-12c7-4a26-a67c-feafd3f1c197" targetNamespace="http://schemas.microsoft.com/office/2006/metadata/properties" ma:root="true" ma:fieldsID="8d39e934a3d6e49832353577f5d341ba" ns2:_="">
    <xsd:import namespace="7779263f-12c7-4a26-a67c-feafd3f1c1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9263f-12c7-4a26-a67c-feafd3f1c1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E61A82-FDA7-4CEC-B127-CE2ABA1DEDFF}"/>
</file>

<file path=customXml/itemProps2.xml><?xml version="1.0" encoding="utf-8"?>
<ds:datastoreItem xmlns:ds="http://schemas.openxmlformats.org/officeDocument/2006/customXml" ds:itemID="{793956C1-06A5-4B42-8485-9CD2438269AE}"/>
</file>

<file path=customXml/itemProps3.xml><?xml version="1.0" encoding="utf-8"?>
<ds:datastoreItem xmlns:ds="http://schemas.openxmlformats.org/officeDocument/2006/customXml" ds:itemID="{7D21B88D-9554-49B8-8470-E1F8BF8192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Mealtime observation audit</vt:lpstr>
      <vt:lpstr>Mealtime survey for patients</vt:lpstr>
      <vt:lpstr>Mealtime survey for staff</vt:lpstr>
      <vt:lpstr>Staff feedback survey</vt:lpstr>
    </vt:vector>
  </TitlesOfParts>
  <Company>Alberta Health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to Eat Data Analysis Spreadsheet</dc:title>
  <dc:subject>Blank mealtime observation audit template</dc:subject>
  <dc:creator>Alberta Health Services</dc:creator>
  <cp:keywords>mealtime observation, meal time barriers, time to eat toolkit</cp:keywords>
  <cp:lastModifiedBy>Kelly Berg M.</cp:lastModifiedBy>
  <cp:lastPrinted>2019-05-10T15:56:28Z</cp:lastPrinted>
  <dcterms:created xsi:type="dcterms:W3CDTF">2017-11-03T15:10:13Z</dcterms:created>
  <dcterms:modified xsi:type="dcterms:W3CDTF">2019-05-10T16:06:26Z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0x010100171390BEDC95224DA7ED8CFA7BAE0C52</vt:lpwstr>
  </property>
</Properties>
</file>